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СПЕЦОДЕЖДА_2020\2021\МОНИТРИНГ РЕАЛИЗАЦИИ ЗКС_2021\06042021\"/>
    </mc:Choice>
  </mc:AlternateContent>
  <bookViews>
    <workbookView xWindow="0" yWindow="0" windowWidth="28800" windowHeight="12435" activeTab="2"/>
  </bookViews>
  <sheets>
    <sheet name="свод по енс тру" sheetId="11" r:id="rId1"/>
    <sheet name="свод" sheetId="9" r:id="rId2"/>
    <sheet name="Общее ЦП" sheetId="12" r:id="rId3"/>
  </sheets>
  <definedNames>
    <definedName name="_xlnm._FilterDatabase" localSheetId="2" hidden="1">'Общее ЦП'!$B$3:$H$3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4" i="12" l="1"/>
  <c r="H184" i="12"/>
  <c r="D44" i="11" l="1"/>
  <c r="C44" i="11"/>
  <c r="C14" i="9"/>
  <c r="D14" i="9" l="1"/>
</calcChain>
</file>

<file path=xl/sharedStrings.xml><?xml version="1.0" encoding="utf-8"?>
<sst xmlns="http://schemas.openxmlformats.org/spreadsheetml/2006/main" count="651" uniqueCount="104">
  <si>
    <t>Кол-во, объем</t>
  </si>
  <si>
    <t>141211.290.000016</t>
  </si>
  <si>
    <t>Костюм</t>
  </si>
  <si>
    <t>329911.300.000002</t>
  </si>
  <si>
    <t>Рукавицы</t>
  </si>
  <si>
    <t>141211.290.000022</t>
  </si>
  <si>
    <t>Жилет</t>
  </si>
  <si>
    <t>Халат</t>
  </si>
  <si>
    <t>Краги</t>
  </si>
  <si>
    <t>Плащ</t>
  </si>
  <si>
    <t>329911.500.000002</t>
  </si>
  <si>
    <t>Каска</t>
  </si>
  <si>
    <t>141230.190.000000</t>
  </si>
  <si>
    <t>141211.210.000015</t>
  </si>
  <si>
    <t>142010.990.010000</t>
  </si>
  <si>
    <t>141923.710.010000</t>
  </si>
  <si>
    <t>141923.710.010001</t>
  </si>
  <si>
    <t>Ценовое предложение поставщика победителя</t>
  </si>
  <si>
    <t>Названия строк</t>
  </si>
  <si>
    <t>Общий итог</t>
  </si>
  <si>
    <t>ПК</t>
  </si>
  <si>
    <t>141230.110.000011</t>
  </si>
  <si>
    <t>141211.290.000001</t>
  </si>
  <si>
    <t>ИТОГО</t>
  </si>
  <si>
    <t>на 19.03.2021г</t>
  </si>
  <si>
    <t>Названия ОТП</t>
  </si>
  <si>
    <t xml:space="preserve"> Кол-во, объем</t>
  </si>
  <si>
    <t>Объемы закупок в разрезе ОТП в рамках ЗКС "Специальная одежда"</t>
  </si>
  <si>
    <t>Объемы закупок в разрезе ОТП и ЕНС ТРУ в рамках ЗКС "Специальная одежда"</t>
  </si>
  <si>
    <t>на 06.04.2021г</t>
  </si>
  <si>
    <t>КТЖ</t>
  </si>
  <si>
    <t>ИП "Баязит" Турсунханова Д.Б.</t>
  </si>
  <si>
    <t>ТОО "KazFinancialGroup"</t>
  </si>
  <si>
    <t>ТОО "NP Consulding"</t>
  </si>
  <si>
    <t>ТОО "Алтын-Адам"</t>
  </si>
  <si>
    <t>ТОО "АХБК"</t>
  </si>
  <si>
    <t>ТОО "Группа компаний "Алтын Жулдыз"</t>
  </si>
  <si>
    <t>ТОО "Казлегпром-Алматы"</t>
  </si>
  <si>
    <t>ТОО "Колганат-Караганда"</t>
  </si>
  <si>
    <t>ТОО "ОО "Комек Болашак"</t>
  </si>
  <si>
    <t>ТОО "Семспецснаб"</t>
  </si>
  <si>
    <t>141943.990.000019</t>
  </si>
  <si>
    <t>141211.210.000012</t>
  </si>
  <si>
    <t>141322.110.000000</t>
  </si>
  <si>
    <t>141211.390.000006</t>
  </si>
  <si>
    <t>141230.290.000016</t>
  </si>
  <si>
    <t>142010.900.010000</t>
  </si>
  <si>
    <t>141943.990.000001</t>
  </si>
  <si>
    <t>141211.290.000029</t>
  </si>
  <si>
    <t>141922.190.000022</t>
  </si>
  <si>
    <t>329911.300.000008</t>
  </si>
  <si>
    <t>141943.990.000015</t>
  </si>
  <si>
    <t>141943.900.000006</t>
  </si>
  <si>
    <t>141943.930.000001</t>
  </si>
  <si>
    <t>141211.210.000001</t>
  </si>
  <si>
    <t>ТОО «КТЖ — Грузовые перевозки»</t>
  </si>
  <si>
    <t>АО "Вагонсервис"</t>
  </si>
  <si>
    <t>Филиал АО "НК" "КТЖ" - "Дирекция магистральной сети"</t>
  </si>
  <si>
    <t xml:space="preserve">№ лота </t>
  </si>
  <si>
    <t>Наименование лота</t>
  </si>
  <si>
    <t>количество</t>
  </si>
  <si>
    <t>Наименование Заказчика</t>
  </si>
  <si>
    <t>Место поставки</t>
  </si>
  <si>
    <t>Наименование победителя переговоров на понижение стоимости товара</t>
  </si>
  <si>
    <t>итоговая сумма для заключения договора (тенге)</t>
  </si>
  <si>
    <t xml:space="preserve">ГП-(Кокшетау, Костанай, Караганда)    </t>
  </si>
  <si>
    <t>ЦЛВС-(Нур-Султан)</t>
  </si>
  <si>
    <t>ЦЖС- (Курорт-Боровое, Нур-Султан, Караганда)</t>
  </si>
  <si>
    <t>ГП-(Усть-Каменогорск, Семей, Павлодар)</t>
  </si>
  <si>
    <t>ЦЖС- (Павлодар,Семей)</t>
  </si>
  <si>
    <t xml:space="preserve">ГП-(Алматы, Жамбыл, Шымкент, Кызылорда)       </t>
  </si>
  <si>
    <t>ЦЛВС-(Алматы)</t>
  </si>
  <si>
    <t>ЦЖС-(Алматы, Арысь, Жамбыл)</t>
  </si>
  <si>
    <t>ГП-(Актобе, Уральск, Атырау, Мангыстау)</t>
  </si>
  <si>
    <t>ЦЛВС-(Актобе)</t>
  </si>
  <si>
    <t>ЦЖС-(Актобе)</t>
  </si>
  <si>
    <t>АО «Кедентранссервис»</t>
  </si>
  <si>
    <t>КТС-(Кокшетау, Нур-Султан, Караганда, Костанай)</t>
  </si>
  <si>
    <t>КТС-(Усть-Каменогорск, Семей, Павлодар)</t>
  </si>
  <si>
    <t>КТС-(Алматы,Шымкент,  Достык, Алтынкол)</t>
  </si>
  <si>
    <t>ТОО "ОО "Комек Болащак"</t>
  </si>
  <si>
    <t>КТС-(Актобе, Уральск, Атырау)</t>
  </si>
  <si>
    <t>Шапка-ушанка</t>
  </si>
  <si>
    <t>АО "Кедентранссервис"</t>
  </si>
  <si>
    <t>Шапка</t>
  </si>
  <si>
    <t>Кепи</t>
  </si>
  <si>
    <t>Куртка</t>
  </si>
  <si>
    <t>АО "Темиржолсу"</t>
  </si>
  <si>
    <t>ТЖС-(Актобе, Уральск, Атырау, Мангистау)</t>
  </si>
  <si>
    <t>ТЖС-(Павлодар, Аягоз)</t>
  </si>
  <si>
    <t>ТЖС-(Костанай, Кокшетау,Караганда)</t>
  </si>
  <si>
    <t>ТЖС-(Кызылорда, Алматы,Шу, Арыс)</t>
  </si>
  <si>
    <t>ТОО "Военизированная железнодорожная охрана"</t>
  </si>
  <si>
    <t>ВЖДО-(Актобе,Атырау)</t>
  </si>
  <si>
    <t>ВЖДО-(Шымкент,Тараз, Достык,Алматы)</t>
  </si>
  <si>
    <t>ВЖДО-(Караганда, Костанай, Нур-Султан)</t>
  </si>
  <si>
    <t>ВЖДО-(Семей,Павлодар)</t>
  </si>
  <si>
    <t>Акционерное общество "Пассажирские перевозки"</t>
  </si>
  <si>
    <t>150000000, Актюбинская область, ЛВРЗ, г. Актобе</t>
  </si>
  <si>
    <t>710000000, г.Нур-Султан, ЛВРС, ул. Гете 11/1</t>
  </si>
  <si>
    <t>710000000, г.Нур-Султан, ул. Дукенулы 37/1</t>
  </si>
  <si>
    <t>750000000, г.Алматы, ЛВРЮ ул. Тобаякова 2 а</t>
  </si>
  <si>
    <t>750000000, г.Алматы, г.Алматы, ЛВРЮ ул. Тобаякова 2 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</si>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</sst>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6" formatCode="_-* #,##0_-;\-* #,##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wrapText="1"/>
    </xf>
    <xf numFmtId="0" fontId="3" fillId="0" borderId="0" xfId="0" applyFont="1"/>
    <xf numFmtId="164" fontId="3" fillId="0" borderId="1" xfId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164" fontId="3" fillId="0" borderId="0" xfId="1" applyFont="1" applyAlignment="1">
      <alignment wrapText="1"/>
    </xf>
    <xf numFmtId="164" fontId="2" fillId="0" borderId="0" xfId="1" applyFont="1" applyAlignment="1">
      <alignment wrapText="1"/>
    </xf>
    <xf numFmtId="0" fontId="2" fillId="0" borderId="0" xfId="0" applyFont="1" applyAlignment="1">
      <alignment wrapText="1"/>
    </xf>
    <xf numFmtId="164" fontId="3" fillId="0" borderId="1" xfId="1" applyFont="1" applyBorder="1" applyAlignment="1">
      <alignment vertical="top" wrapText="1"/>
    </xf>
    <xf numFmtId="164" fontId="3" fillId="2" borderId="1" xfId="1" applyFont="1" applyFill="1" applyBorder="1" applyAlignment="1">
      <alignment wrapText="1"/>
    </xf>
    <xf numFmtId="164" fontId="2" fillId="2" borderId="1" xfId="1" applyFont="1" applyFill="1" applyBorder="1" applyAlignment="1">
      <alignment wrapText="1"/>
    </xf>
    <xf numFmtId="164" fontId="3" fillId="0" borderId="1" xfId="1" applyFont="1" applyBorder="1" applyAlignment="1">
      <alignment wrapText="1"/>
    </xf>
    <xf numFmtId="164" fontId="2" fillId="0" borderId="1" xfId="1" applyFont="1" applyFill="1" applyBorder="1" applyAlignment="1">
      <alignment wrapText="1"/>
    </xf>
    <xf numFmtId="164" fontId="3" fillId="2" borderId="1" xfId="1" applyFont="1" applyFill="1" applyBorder="1" applyAlignment="1">
      <alignment horizontal="left" vertical="center" wrapText="1"/>
    </xf>
    <xf numFmtId="164" fontId="2" fillId="3" borderId="1" xfId="1" applyFont="1" applyFill="1" applyBorder="1" applyAlignment="1">
      <alignment wrapText="1"/>
    </xf>
    <xf numFmtId="164" fontId="3" fillId="0" borderId="0" xfId="0" applyNumberFormat="1" applyFont="1" applyAlignment="1">
      <alignment wrapText="1"/>
    </xf>
    <xf numFmtId="164" fontId="2" fillId="0" borderId="0" xfId="1" applyFont="1" applyAlignment="1">
      <alignment horizontal="center" vertical="center" wrapText="1"/>
    </xf>
    <xf numFmtId="164" fontId="5" fillId="0" borderId="1" xfId="1" applyFont="1" applyBorder="1" applyAlignment="1">
      <alignment wrapText="1"/>
    </xf>
    <xf numFmtId="0" fontId="2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65" fontId="9" fillId="0" borderId="0" xfId="0" applyNumberFormat="1" applyFont="1"/>
    <xf numFmtId="3" fontId="9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166" fontId="9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topLeftCell="A16" workbookViewId="0">
      <selection activeCell="D53" sqref="D53"/>
    </sheetView>
  </sheetViews>
  <sheetFormatPr defaultRowHeight="15" x14ac:dyDescent="0.25"/>
  <cols>
    <col min="1" max="1" width="9.140625" style="9"/>
    <col min="2" max="2" width="35.5703125" style="9" customWidth="1"/>
    <col min="3" max="3" width="15.28515625" style="9" customWidth="1"/>
    <col min="4" max="4" width="26.42578125" style="9" customWidth="1"/>
    <col min="5" max="6" width="14.85546875" style="9" bestFit="1" customWidth="1"/>
    <col min="7" max="7" width="10" style="9" bestFit="1" customWidth="1"/>
    <col min="8" max="16384" width="9.140625" style="9"/>
  </cols>
  <sheetData>
    <row r="1" spans="2:6" x14ac:dyDescent="0.25">
      <c r="B1" s="4" t="s">
        <v>28</v>
      </c>
      <c r="C1" s="1"/>
      <c r="D1" s="1"/>
    </row>
    <row r="2" spans="2:6" x14ac:dyDescent="0.25">
      <c r="B2" s="1"/>
      <c r="C2" s="1"/>
      <c r="D2" s="6" t="s">
        <v>24</v>
      </c>
    </row>
    <row r="3" spans="2:6" ht="28.5" x14ac:dyDescent="0.25">
      <c r="B3" s="10" t="s">
        <v>18</v>
      </c>
      <c r="C3" s="10" t="s">
        <v>26</v>
      </c>
      <c r="D3" s="10" t="s">
        <v>17</v>
      </c>
    </row>
    <row r="4" spans="2:6" x14ac:dyDescent="0.25">
      <c r="B4" s="11" t="s">
        <v>31</v>
      </c>
      <c r="C4" s="12"/>
      <c r="D4" s="12"/>
    </row>
    <row r="5" spans="2:6" x14ac:dyDescent="0.25">
      <c r="B5" s="3" t="s">
        <v>12</v>
      </c>
      <c r="C5" s="14">
        <v>105794</v>
      </c>
      <c r="D5" s="14">
        <v>300576606</v>
      </c>
      <c r="E5" s="20"/>
      <c r="F5" s="21"/>
    </row>
    <row r="6" spans="2:6" x14ac:dyDescent="0.25">
      <c r="B6" s="3" t="s">
        <v>48</v>
      </c>
      <c r="C6" s="14">
        <v>2087</v>
      </c>
      <c r="D6" s="14">
        <v>29739750</v>
      </c>
      <c r="E6" s="20"/>
      <c r="F6" s="21"/>
    </row>
    <row r="7" spans="2:6" x14ac:dyDescent="0.25">
      <c r="B7" s="3" t="s">
        <v>49</v>
      </c>
      <c r="C7" s="14">
        <v>15893</v>
      </c>
      <c r="D7" s="14">
        <v>143105625</v>
      </c>
      <c r="E7" s="20"/>
      <c r="F7" s="21"/>
    </row>
    <row r="8" spans="2:6" x14ac:dyDescent="0.25">
      <c r="B8" s="3" t="s">
        <v>16</v>
      </c>
      <c r="C8" s="14">
        <v>458430</v>
      </c>
      <c r="D8" s="14">
        <v>70052688</v>
      </c>
      <c r="E8" s="20"/>
      <c r="F8" s="20"/>
    </row>
    <row r="9" spans="2:6" x14ac:dyDescent="0.25">
      <c r="B9" s="3" t="s">
        <v>3</v>
      </c>
      <c r="C9" s="14">
        <v>1530</v>
      </c>
      <c r="D9" s="14">
        <v>539784</v>
      </c>
      <c r="E9" s="20"/>
      <c r="F9" s="20"/>
    </row>
    <row r="10" spans="2:6" x14ac:dyDescent="0.25">
      <c r="B10" s="3" t="s">
        <v>50</v>
      </c>
      <c r="C10" s="14">
        <v>2586</v>
      </c>
      <c r="D10" s="14">
        <v>866724</v>
      </c>
      <c r="E10" s="20"/>
      <c r="F10" s="21"/>
    </row>
    <row r="11" spans="2:6" x14ac:dyDescent="0.25">
      <c r="B11" s="3" t="s">
        <v>51</v>
      </c>
      <c r="C11" s="14">
        <v>25719</v>
      </c>
      <c r="D11" s="14">
        <v>48719020</v>
      </c>
      <c r="E11" s="20"/>
      <c r="F11" s="20"/>
    </row>
    <row r="12" spans="2:6" x14ac:dyDescent="0.25">
      <c r="B12" s="3" t="s">
        <v>52</v>
      </c>
      <c r="C12" s="14">
        <v>618</v>
      </c>
      <c r="D12" s="14">
        <v>875088</v>
      </c>
      <c r="E12" s="20"/>
      <c r="F12" s="21"/>
    </row>
    <row r="13" spans="2:6" x14ac:dyDescent="0.25">
      <c r="B13" s="11" t="s">
        <v>32</v>
      </c>
      <c r="C13" s="11"/>
      <c r="D13" s="11"/>
      <c r="E13" s="20"/>
      <c r="F13" s="20"/>
    </row>
    <row r="14" spans="2:6" x14ac:dyDescent="0.25">
      <c r="B14" s="3" t="s">
        <v>47</v>
      </c>
      <c r="C14" s="14">
        <v>44076</v>
      </c>
      <c r="D14" s="14">
        <v>47807255</v>
      </c>
      <c r="E14" s="20"/>
      <c r="F14" s="20"/>
    </row>
    <row r="15" spans="2:6" x14ac:dyDescent="0.25">
      <c r="B15" s="3" t="s">
        <v>54</v>
      </c>
      <c r="C15" s="14">
        <v>5502</v>
      </c>
      <c r="D15" s="14">
        <v>81016950</v>
      </c>
      <c r="E15" s="20"/>
      <c r="F15" s="20"/>
    </row>
    <row r="16" spans="2:6" x14ac:dyDescent="0.25">
      <c r="B16" s="3" t="s">
        <v>5</v>
      </c>
      <c r="C16" s="14">
        <v>23435</v>
      </c>
      <c r="D16" s="14">
        <v>335801250</v>
      </c>
      <c r="E16" s="20"/>
      <c r="F16" s="20"/>
    </row>
    <row r="17" spans="2:6" x14ac:dyDescent="0.25">
      <c r="B17" s="3" t="s">
        <v>22</v>
      </c>
      <c r="C17" s="3">
        <v>2547</v>
      </c>
      <c r="D17" s="14">
        <v>38714400</v>
      </c>
      <c r="E17" s="20"/>
      <c r="F17" s="20"/>
    </row>
    <row r="18" spans="2:6" x14ac:dyDescent="0.25">
      <c r="B18" s="3" t="s">
        <v>14</v>
      </c>
      <c r="C18" s="3">
        <v>30926</v>
      </c>
      <c r="D18" s="14">
        <v>71902950</v>
      </c>
      <c r="E18" s="20"/>
      <c r="F18" s="20"/>
    </row>
    <row r="19" spans="2:6" x14ac:dyDescent="0.25">
      <c r="B19" s="3" t="s">
        <v>16</v>
      </c>
      <c r="C19" s="3">
        <v>5782</v>
      </c>
      <c r="D19" s="14">
        <v>11800108</v>
      </c>
      <c r="E19" s="22"/>
      <c r="F19" s="20"/>
    </row>
    <row r="20" spans="2:6" x14ac:dyDescent="0.25">
      <c r="B20" s="11" t="s">
        <v>33</v>
      </c>
      <c r="C20" s="11"/>
      <c r="D20" s="11"/>
      <c r="E20" s="20"/>
      <c r="F20" s="20"/>
    </row>
    <row r="21" spans="2:6" x14ac:dyDescent="0.25">
      <c r="B21" s="3" t="s">
        <v>10</v>
      </c>
      <c r="C21" s="3">
        <v>4582</v>
      </c>
      <c r="D21" s="14">
        <v>15577678</v>
      </c>
      <c r="E21" s="20"/>
      <c r="F21" s="20"/>
    </row>
    <row r="22" spans="2:6" x14ac:dyDescent="0.25">
      <c r="B22" s="11" t="s">
        <v>34</v>
      </c>
      <c r="C22" s="11"/>
      <c r="D22" s="11"/>
      <c r="E22" s="20"/>
      <c r="F22" s="20"/>
    </row>
    <row r="23" spans="2:6" x14ac:dyDescent="0.25">
      <c r="B23" s="3" t="s">
        <v>1</v>
      </c>
      <c r="C23" s="3">
        <v>30042</v>
      </c>
      <c r="D23" s="14">
        <v>428098500</v>
      </c>
      <c r="E23" s="20"/>
      <c r="F23" s="20"/>
    </row>
    <row r="24" spans="2:6" x14ac:dyDescent="0.25">
      <c r="B24" s="11" t="s">
        <v>35</v>
      </c>
      <c r="C24" s="11"/>
      <c r="D24" s="11"/>
      <c r="E24" s="20"/>
      <c r="F24" s="20"/>
    </row>
    <row r="25" spans="2:6" x14ac:dyDescent="0.25">
      <c r="B25" s="3" t="s">
        <v>5</v>
      </c>
      <c r="C25" s="3">
        <v>13571</v>
      </c>
      <c r="D25" s="14">
        <v>360988600</v>
      </c>
      <c r="E25" s="20"/>
      <c r="F25" s="20"/>
    </row>
    <row r="26" spans="2:6" ht="28.5" x14ac:dyDescent="0.25">
      <c r="B26" s="15" t="s">
        <v>36</v>
      </c>
      <c r="C26" s="11"/>
      <c r="D26" s="11"/>
      <c r="E26" s="20"/>
      <c r="F26" s="20"/>
    </row>
    <row r="27" spans="2:6" x14ac:dyDescent="0.25">
      <c r="B27" s="14" t="s">
        <v>46</v>
      </c>
      <c r="C27" s="14">
        <v>3315</v>
      </c>
      <c r="D27" s="14">
        <v>9286042</v>
      </c>
      <c r="E27" s="20"/>
      <c r="F27" s="20"/>
    </row>
    <row r="28" spans="2:6" x14ac:dyDescent="0.25">
      <c r="B28" s="11" t="s">
        <v>37</v>
      </c>
      <c r="C28" s="11"/>
      <c r="D28" s="11"/>
      <c r="E28" s="20"/>
      <c r="F28" s="20"/>
    </row>
    <row r="29" spans="2:6" x14ac:dyDescent="0.25">
      <c r="B29" s="14" t="s">
        <v>44</v>
      </c>
      <c r="C29" s="14">
        <v>2449</v>
      </c>
      <c r="D29" s="14">
        <v>47892006</v>
      </c>
      <c r="E29" s="20"/>
      <c r="F29" s="20"/>
    </row>
    <row r="30" spans="2:6" x14ac:dyDescent="0.25">
      <c r="B30" s="14" t="s">
        <v>13</v>
      </c>
      <c r="C30" s="14">
        <v>794</v>
      </c>
      <c r="D30" s="14">
        <v>21120400</v>
      </c>
      <c r="E30" s="20"/>
      <c r="F30" s="20"/>
    </row>
    <row r="31" spans="2:6" x14ac:dyDescent="0.25">
      <c r="B31" s="3" t="s">
        <v>5</v>
      </c>
      <c r="C31" s="3">
        <v>9246</v>
      </c>
      <c r="D31" s="14">
        <v>245943600</v>
      </c>
      <c r="E31" s="20"/>
      <c r="F31" s="20"/>
    </row>
    <row r="32" spans="2:6" x14ac:dyDescent="0.25">
      <c r="B32" s="3" t="s">
        <v>45</v>
      </c>
      <c r="C32" s="3">
        <v>1945</v>
      </c>
      <c r="D32" s="14">
        <v>12934250</v>
      </c>
      <c r="E32" s="20"/>
      <c r="F32" s="20"/>
    </row>
    <row r="33" spans="2:6" x14ac:dyDescent="0.25">
      <c r="B33" s="3" t="s">
        <v>21</v>
      </c>
      <c r="C33" s="3">
        <v>1178</v>
      </c>
      <c r="D33" s="14">
        <v>7833700</v>
      </c>
      <c r="E33" s="22"/>
      <c r="F33" s="20"/>
    </row>
    <row r="34" spans="2:6" x14ac:dyDescent="0.25">
      <c r="B34" s="11" t="s">
        <v>38</v>
      </c>
      <c r="C34" s="11"/>
      <c r="D34" s="11"/>
      <c r="E34" s="20"/>
      <c r="F34" s="20"/>
    </row>
    <row r="35" spans="2:6" x14ac:dyDescent="0.25">
      <c r="B35" s="14" t="s">
        <v>15</v>
      </c>
      <c r="C35" s="14">
        <v>10996</v>
      </c>
      <c r="D35" s="14">
        <v>5432024</v>
      </c>
      <c r="E35" s="20"/>
      <c r="F35" s="20"/>
    </row>
    <row r="36" spans="2:6" x14ac:dyDescent="0.25">
      <c r="B36" s="11" t="s">
        <v>39</v>
      </c>
      <c r="C36" s="11"/>
      <c r="D36" s="11"/>
      <c r="E36" s="20"/>
      <c r="F36" s="20"/>
    </row>
    <row r="37" spans="2:6" x14ac:dyDescent="0.25">
      <c r="B37" s="9" t="s">
        <v>53</v>
      </c>
      <c r="C37" s="3">
        <v>18702</v>
      </c>
      <c r="D37" s="14">
        <v>114791170</v>
      </c>
      <c r="E37" s="20"/>
      <c r="F37" s="20"/>
    </row>
    <row r="38" spans="2:6" x14ac:dyDescent="0.25">
      <c r="B38" s="3" t="s">
        <v>1</v>
      </c>
      <c r="C38" s="3">
        <v>16586</v>
      </c>
      <c r="D38" s="14">
        <v>235544358</v>
      </c>
      <c r="E38" s="20"/>
      <c r="F38" s="20"/>
    </row>
    <row r="39" spans="2:6" x14ac:dyDescent="0.25">
      <c r="B39" s="3" t="s">
        <v>42</v>
      </c>
      <c r="C39" s="3">
        <v>246</v>
      </c>
      <c r="D39" s="14">
        <v>3388821</v>
      </c>
      <c r="E39" s="20"/>
      <c r="F39" s="20"/>
    </row>
    <row r="40" spans="2:6" x14ac:dyDescent="0.25">
      <c r="B40" s="3" t="s">
        <v>43</v>
      </c>
      <c r="C40" s="3">
        <v>70</v>
      </c>
      <c r="D40" s="14">
        <v>981407</v>
      </c>
      <c r="E40" s="22"/>
      <c r="F40" s="20"/>
    </row>
    <row r="41" spans="2:6" x14ac:dyDescent="0.25">
      <c r="B41" s="11" t="s">
        <v>40</v>
      </c>
      <c r="C41" s="11"/>
      <c r="D41" s="11"/>
      <c r="E41" s="20"/>
      <c r="F41" s="20"/>
    </row>
    <row r="42" spans="2:6" x14ac:dyDescent="0.25">
      <c r="B42" s="3" t="s">
        <v>5</v>
      </c>
      <c r="C42" s="3">
        <v>298</v>
      </c>
      <c r="D42" s="14">
        <v>8209900</v>
      </c>
      <c r="E42" s="20"/>
      <c r="F42" s="20"/>
    </row>
    <row r="43" spans="2:6" x14ac:dyDescent="0.25">
      <c r="B43" s="3" t="s">
        <v>41</v>
      </c>
      <c r="C43" s="3">
        <v>6125</v>
      </c>
      <c r="D43" s="14">
        <v>37821875</v>
      </c>
      <c r="E43" s="20"/>
      <c r="F43" s="20"/>
    </row>
    <row r="44" spans="2:6" x14ac:dyDescent="0.25">
      <c r="B44" s="3" t="s">
        <v>19</v>
      </c>
      <c r="C44" s="13">
        <f>SUM(C5:C43)</f>
        <v>845070</v>
      </c>
      <c r="D44" s="13">
        <f>SUM(D5:D43)</f>
        <v>2737362529</v>
      </c>
      <c r="E44" s="22"/>
      <c r="F44" s="20"/>
    </row>
    <row r="45" spans="2:6" x14ac:dyDescent="0.25">
      <c r="C45" s="17"/>
      <c r="E45" s="20"/>
      <c r="F45" s="20"/>
    </row>
    <row r="46" spans="2:6" x14ac:dyDescent="0.25">
      <c r="E46" s="20"/>
      <c r="F46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25" sqref="D25"/>
    </sheetView>
  </sheetViews>
  <sheetFormatPr defaultRowHeight="15" x14ac:dyDescent="0.25"/>
  <cols>
    <col min="1" max="1" width="9.140625" style="1"/>
    <col min="2" max="2" width="33.28515625" style="1" customWidth="1"/>
    <col min="3" max="3" width="17.5703125" style="1" customWidth="1"/>
    <col min="4" max="4" width="29.28515625" style="1" customWidth="1"/>
    <col min="5" max="16384" width="9.140625" style="1"/>
  </cols>
  <sheetData>
    <row r="1" spans="1:4" x14ac:dyDescent="0.25">
      <c r="B1" s="4" t="s">
        <v>27</v>
      </c>
    </row>
    <row r="2" spans="1:4" x14ac:dyDescent="0.25">
      <c r="D2" s="6" t="s">
        <v>29</v>
      </c>
    </row>
    <row r="3" spans="1:4" ht="28.5" x14ac:dyDescent="0.25">
      <c r="A3" s="5" t="s">
        <v>20</v>
      </c>
      <c r="B3" s="5" t="s">
        <v>25</v>
      </c>
      <c r="C3" s="5" t="s">
        <v>0</v>
      </c>
      <c r="D3" s="5" t="s">
        <v>17</v>
      </c>
    </row>
    <row r="4" spans="1:4" x14ac:dyDescent="0.25">
      <c r="A4" s="3" t="s">
        <v>30</v>
      </c>
      <c r="B4" s="3" t="s">
        <v>31</v>
      </c>
      <c r="C4" s="19">
        <v>612657</v>
      </c>
      <c r="D4" s="16">
        <v>594475285</v>
      </c>
    </row>
    <row r="5" spans="1:4" x14ac:dyDescent="0.25">
      <c r="A5" s="3" t="s">
        <v>30</v>
      </c>
      <c r="B5" s="3" t="s">
        <v>32</v>
      </c>
      <c r="C5" s="19">
        <v>112268</v>
      </c>
      <c r="D5" s="16">
        <v>587042913</v>
      </c>
    </row>
    <row r="6" spans="1:4" x14ac:dyDescent="0.25">
      <c r="A6" s="3" t="s">
        <v>30</v>
      </c>
      <c r="B6" s="3" t="s">
        <v>33</v>
      </c>
      <c r="C6" s="19">
        <v>4582</v>
      </c>
      <c r="D6" s="14">
        <v>15577678</v>
      </c>
    </row>
    <row r="7" spans="1:4" x14ac:dyDescent="0.25">
      <c r="A7" s="3" t="s">
        <v>30</v>
      </c>
      <c r="B7" s="3" t="s">
        <v>34</v>
      </c>
      <c r="C7" s="19">
        <v>30042</v>
      </c>
      <c r="D7" s="14">
        <v>428098500</v>
      </c>
    </row>
    <row r="8" spans="1:4" x14ac:dyDescent="0.25">
      <c r="A8" s="3" t="s">
        <v>30</v>
      </c>
      <c r="B8" s="3" t="s">
        <v>35</v>
      </c>
      <c r="C8" s="19">
        <v>13571</v>
      </c>
      <c r="D8" s="14">
        <v>360988600</v>
      </c>
    </row>
    <row r="9" spans="1:4" ht="30" x14ac:dyDescent="0.25">
      <c r="A9" s="3" t="s">
        <v>30</v>
      </c>
      <c r="B9" s="3" t="s">
        <v>36</v>
      </c>
      <c r="C9" s="19">
        <v>3315</v>
      </c>
      <c r="D9" s="14">
        <v>9286042</v>
      </c>
    </row>
    <row r="10" spans="1:4" x14ac:dyDescent="0.25">
      <c r="A10" s="3" t="s">
        <v>30</v>
      </c>
      <c r="B10" s="3" t="s">
        <v>37</v>
      </c>
      <c r="C10" s="19">
        <v>15612</v>
      </c>
      <c r="D10" s="14">
        <v>335723956</v>
      </c>
    </row>
    <row r="11" spans="1:4" x14ac:dyDescent="0.25">
      <c r="A11" s="3" t="s">
        <v>30</v>
      </c>
      <c r="B11" s="3" t="s">
        <v>38</v>
      </c>
      <c r="C11" s="19">
        <v>10996</v>
      </c>
      <c r="D11" s="14">
        <v>5432024</v>
      </c>
    </row>
    <row r="12" spans="1:4" x14ac:dyDescent="0.25">
      <c r="A12" s="3" t="s">
        <v>30</v>
      </c>
      <c r="B12" s="3" t="s">
        <v>39</v>
      </c>
      <c r="C12" s="19">
        <v>35604</v>
      </c>
      <c r="D12" s="14">
        <v>354705756</v>
      </c>
    </row>
    <row r="13" spans="1:4" x14ac:dyDescent="0.25">
      <c r="A13" s="3" t="s">
        <v>30</v>
      </c>
      <c r="B13" s="3" t="s">
        <v>40</v>
      </c>
      <c r="C13" s="19">
        <v>6423</v>
      </c>
      <c r="D13" s="14">
        <v>46031775</v>
      </c>
    </row>
    <row r="14" spans="1:4" x14ac:dyDescent="0.25">
      <c r="B14" s="7" t="s">
        <v>23</v>
      </c>
      <c r="C14" s="7">
        <f>SUM(C4:C13)</f>
        <v>845070</v>
      </c>
      <c r="D14" s="7">
        <f>SUM(D4:D13)</f>
        <v>2737362529</v>
      </c>
    </row>
    <row r="15" spans="1:4" x14ac:dyDescent="0.25">
      <c r="B15" s="8"/>
      <c r="C15" s="8"/>
      <c r="D15" s="8"/>
    </row>
    <row r="16" spans="1:4" x14ac:dyDescent="0.25">
      <c r="D16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topLeftCell="A163" zoomScale="55" zoomScaleNormal="55" workbookViewId="0">
      <selection activeCell="H196" sqref="H196"/>
    </sheetView>
  </sheetViews>
  <sheetFormatPr defaultRowHeight="18.75" x14ac:dyDescent="0.3"/>
  <cols>
    <col min="1" max="1" width="4.7109375" style="40" customWidth="1"/>
    <col min="2" max="2" width="11.5703125" style="31" customWidth="1"/>
    <col min="3" max="3" width="36.85546875" style="31" customWidth="1"/>
    <col min="4" max="4" width="15" style="31" customWidth="1"/>
    <col min="5" max="5" width="34.85546875" style="31" customWidth="1"/>
    <col min="6" max="6" width="37.85546875" style="31" customWidth="1"/>
    <col min="7" max="7" width="34.140625" style="31" customWidth="1"/>
    <col min="8" max="8" width="52.42578125" style="40" customWidth="1"/>
    <col min="9" max="9" width="13.7109375" style="31" customWidth="1"/>
    <col min="10" max="10" width="11" style="31" customWidth="1"/>
    <col min="11" max="11" width="12" style="31" customWidth="1"/>
    <col min="12" max="12" width="0.28515625" style="31" customWidth="1"/>
    <col min="13" max="13" width="16.42578125" style="40" customWidth="1"/>
    <col min="14" max="15" width="9.140625" style="40"/>
    <col min="16" max="16384" width="9.140625" style="31"/>
  </cols>
  <sheetData>
    <row r="1" spans="1:15" s="34" customFormat="1" x14ac:dyDescent="0.3">
      <c r="A1" s="32"/>
      <c r="B1" s="32"/>
      <c r="C1" s="32"/>
      <c r="D1" s="32"/>
      <c r="E1" s="32"/>
      <c r="F1" s="32"/>
      <c r="G1" s="32"/>
      <c r="H1" s="32"/>
    </row>
    <row r="2" spans="1:15" x14ac:dyDescent="0.3">
      <c r="A2" s="32"/>
      <c r="B2" s="32"/>
      <c r="C2" s="32"/>
      <c r="D2" s="32"/>
      <c r="E2" s="32"/>
      <c r="F2" s="32"/>
      <c r="G2" s="32"/>
      <c r="H2" s="32"/>
      <c r="I2" s="36"/>
      <c r="J2" s="36"/>
      <c r="K2" s="36"/>
      <c r="L2" s="36"/>
      <c r="M2" s="36"/>
      <c r="N2" s="36"/>
      <c r="O2" s="31"/>
    </row>
    <row r="3" spans="1:15" s="37" customFormat="1" ht="75" x14ac:dyDescent="0.25">
      <c r="B3" s="24" t="s">
        <v>58</v>
      </c>
      <c r="C3" s="24" t="s">
        <v>59</v>
      </c>
      <c r="D3" s="25" t="s">
        <v>60</v>
      </c>
      <c r="E3" s="26" t="s">
        <v>61</v>
      </c>
      <c r="F3" s="26" t="s">
        <v>62</v>
      </c>
      <c r="G3" s="26" t="s">
        <v>63</v>
      </c>
      <c r="H3" s="27" t="s">
        <v>64</v>
      </c>
      <c r="J3" s="38"/>
      <c r="K3" s="35"/>
      <c r="L3" s="35"/>
      <c r="M3" s="35"/>
    </row>
    <row r="4" spans="1:15" s="37" customFormat="1" x14ac:dyDescent="0.25">
      <c r="B4" s="49">
        <v>1</v>
      </c>
      <c r="C4" s="49" t="s">
        <v>2</v>
      </c>
      <c r="D4" s="51">
        <v>9246</v>
      </c>
      <c r="E4" s="23" t="s">
        <v>55</v>
      </c>
      <c r="F4" s="2" t="s">
        <v>65</v>
      </c>
      <c r="G4" s="49" t="s">
        <v>37</v>
      </c>
      <c r="H4" s="48">
        <v>245943600</v>
      </c>
      <c r="J4" s="44"/>
      <c r="K4" s="30"/>
      <c r="L4" s="35"/>
      <c r="M4" s="33"/>
    </row>
    <row r="5" spans="1:15" s="37" customFormat="1" x14ac:dyDescent="0.25">
      <c r="B5" s="49"/>
      <c r="C5" s="49"/>
      <c r="D5" s="51"/>
      <c r="E5" s="23" t="s">
        <v>56</v>
      </c>
      <c r="F5" s="2" t="s">
        <v>66</v>
      </c>
      <c r="G5" s="49"/>
      <c r="H5" s="48"/>
      <c r="J5" s="44"/>
      <c r="K5" s="30"/>
      <c r="L5" s="35"/>
      <c r="M5" s="33"/>
    </row>
    <row r="6" spans="1:15" s="37" customFormat="1" ht="30" x14ac:dyDescent="0.25">
      <c r="B6" s="49"/>
      <c r="C6" s="49"/>
      <c r="D6" s="51"/>
      <c r="E6" s="23" t="s">
        <v>57</v>
      </c>
      <c r="F6" s="2" t="s">
        <v>67</v>
      </c>
      <c r="G6" s="49"/>
      <c r="H6" s="48"/>
      <c r="J6" s="44"/>
      <c r="K6" s="30"/>
      <c r="L6" s="35"/>
      <c r="M6" s="33"/>
    </row>
    <row r="7" spans="1:15" s="37" customFormat="1" ht="30" x14ac:dyDescent="0.25">
      <c r="B7" s="49">
        <v>2</v>
      </c>
      <c r="C7" s="49" t="s">
        <v>2</v>
      </c>
      <c r="D7" s="50">
        <v>3106</v>
      </c>
      <c r="E7" s="23" t="s">
        <v>55</v>
      </c>
      <c r="F7" s="2" t="s">
        <v>68</v>
      </c>
      <c r="G7" s="49" t="s">
        <v>35</v>
      </c>
      <c r="H7" s="48">
        <v>82619600</v>
      </c>
      <c r="J7" s="45"/>
      <c r="K7" s="30"/>
      <c r="L7" s="35"/>
      <c r="M7" s="33"/>
    </row>
    <row r="8" spans="1:15" s="37" customFormat="1" ht="30" x14ac:dyDescent="0.25">
      <c r="B8" s="49"/>
      <c r="C8" s="49"/>
      <c r="D8" s="50"/>
      <c r="E8" s="23" t="s">
        <v>57</v>
      </c>
      <c r="F8" s="2" t="s">
        <v>69</v>
      </c>
      <c r="G8" s="49"/>
      <c r="H8" s="48"/>
      <c r="J8" s="45"/>
      <c r="K8" s="30"/>
      <c r="L8" s="35"/>
      <c r="M8" s="33"/>
    </row>
    <row r="9" spans="1:15" s="37" customFormat="1" ht="30" x14ac:dyDescent="0.25">
      <c r="B9" s="49">
        <v>3</v>
      </c>
      <c r="C9" s="49" t="s">
        <v>2</v>
      </c>
      <c r="D9" s="50">
        <v>4848</v>
      </c>
      <c r="E9" s="23" t="s">
        <v>55</v>
      </c>
      <c r="F9" s="2" t="s">
        <v>70</v>
      </c>
      <c r="G9" s="49" t="s">
        <v>35</v>
      </c>
      <c r="H9" s="48">
        <v>128956800</v>
      </c>
      <c r="J9" s="45"/>
      <c r="K9" s="30"/>
      <c r="L9" s="35"/>
      <c r="M9" s="33"/>
    </row>
    <row r="10" spans="1:15" s="37" customFormat="1" x14ac:dyDescent="0.25">
      <c r="B10" s="49"/>
      <c r="C10" s="49"/>
      <c r="D10" s="50"/>
      <c r="E10" s="23" t="s">
        <v>56</v>
      </c>
      <c r="F10" s="2" t="s">
        <v>71</v>
      </c>
      <c r="G10" s="49"/>
      <c r="H10" s="48"/>
      <c r="J10" s="45"/>
      <c r="K10" s="30"/>
      <c r="L10" s="35"/>
      <c r="M10" s="33"/>
    </row>
    <row r="11" spans="1:15" s="37" customFormat="1" ht="30" x14ac:dyDescent="0.25">
      <c r="B11" s="49"/>
      <c r="C11" s="49"/>
      <c r="D11" s="50"/>
      <c r="E11" s="23" t="s">
        <v>57</v>
      </c>
      <c r="F11" s="2" t="s">
        <v>72</v>
      </c>
      <c r="G11" s="49"/>
      <c r="H11" s="48"/>
      <c r="J11" s="45"/>
      <c r="K11" s="30"/>
      <c r="L11" s="35"/>
      <c r="M11" s="33"/>
    </row>
    <row r="12" spans="1:15" s="37" customFormat="1" ht="30" x14ac:dyDescent="0.25">
      <c r="B12" s="49">
        <v>4</v>
      </c>
      <c r="C12" s="49" t="s">
        <v>2</v>
      </c>
      <c r="D12" s="50">
        <v>5617</v>
      </c>
      <c r="E12" s="23" t="s">
        <v>55</v>
      </c>
      <c r="F12" s="2" t="s">
        <v>73</v>
      </c>
      <c r="G12" s="49" t="s">
        <v>35</v>
      </c>
      <c r="H12" s="48">
        <v>149412200</v>
      </c>
      <c r="J12" s="45"/>
      <c r="K12" s="30"/>
      <c r="L12" s="35"/>
      <c r="M12" s="33"/>
    </row>
    <row r="13" spans="1:15" s="37" customFormat="1" x14ac:dyDescent="0.25">
      <c r="B13" s="49"/>
      <c r="C13" s="49"/>
      <c r="D13" s="50"/>
      <c r="E13" s="23" t="s">
        <v>56</v>
      </c>
      <c r="F13" s="2" t="s">
        <v>74</v>
      </c>
      <c r="G13" s="49"/>
      <c r="H13" s="48"/>
      <c r="J13" s="45"/>
      <c r="K13" s="30"/>
      <c r="L13" s="35"/>
      <c r="M13" s="33"/>
    </row>
    <row r="14" spans="1:15" s="37" customFormat="1" ht="30" x14ac:dyDescent="0.25">
      <c r="B14" s="49"/>
      <c r="C14" s="49"/>
      <c r="D14" s="50"/>
      <c r="E14" s="23" t="s">
        <v>57</v>
      </c>
      <c r="F14" s="2" t="s">
        <v>75</v>
      </c>
      <c r="G14" s="49"/>
      <c r="H14" s="48"/>
      <c r="J14" s="45"/>
      <c r="K14" s="30"/>
      <c r="L14" s="35"/>
      <c r="M14" s="33"/>
    </row>
    <row r="15" spans="1:15" s="37" customFormat="1" x14ac:dyDescent="0.25">
      <c r="B15" s="49">
        <v>5</v>
      </c>
      <c r="C15" s="49" t="s">
        <v>2</v>
      </c>
      <c r="D15" s="50">
        <v>21734</v>
      </c>
      <c r="E15" s="23" t="s">
        <v>55</v>
      </c>
      <c r="F15" s="2" t="s">
        <v>65</v>
      </c>
      <c r="G15" s="49" t="s">
        <v>34</v>
      </c>
      <c r="H15" s="48">
        <v>309709500</v>
      </c>
      <c r="J15" s="45"/>
      <c r="K15" s="30"/>
      <c r="L15" s="35"/>
      <c r="M15" s="33"/>
    </row>
    <row r="16" spans="1:15" s="37" customFormat="1" ht="30" x14ac:dyDescent="0.25">
      <c r="B16" s="49"/>
      <c r="C16" s="49"/>
      <c r="D16" s="50"/>
      <c r="E16" s="23" t="s">
        <v>76</v>
      </c>
      <c r="F16" s="2" t="s">
        <v>77</v>
      </c>
      <c r="G16" s="49"/>
      <c r="H16" s="48"/>
      <c r="J16" s="45"/>
      <c r="K16" s="30"/>
      <c r="L16" s="35"/>
      <c r="M16" s="33"/>
    </row>
    <row r="17" spans="2:13" s="37" customFormat="1" ht="30" x14ac:dyDescent="0.25">
      <c r="B17" s="49"/>
      <c r="C17" s="49"/>
      <c r="D17" s="50"/>
      <c r="E17" s="23" t="s">
        <v>57</v>
      </c>
      <c r="F17" s="2" t="s">
        <v>67</v>
      </c>
      <c r="G17" s="49"/>
      <c r="H17" s="48"/>
      <c r="J17" s="45"/>
      <c r="K17" s="30"/>
      <c r="L17" s="35"/>
      <c r="M17" s="33"/>
    </row>
    <row r="18" spans="2:13" s="37" customFormat="1" ht="30" x14ac:dyDescent="0.25">
      <c r="B18" s="49">
        <v>6</v>
      </c>
      <c r="C18" s="49" t="s">
        <v>2</v>
      </c>
      <c r="D18" s="50">
        <v>8308</v>
      </c>
      <c r="E18" s="23" t="s">
        <v>55</v>
      </c>
      <c r="F18" s="2" t="s">
        <v>68</v>
      </c>
      <c r="G18" s="49" t="s">
        <v>34</v>
      </c>
      <c r="H18" s="48">
        <v>118389000</v>
      </c>
      <c r="J18" s="45"/>
      <c r="K18" s="30"/>
      <c r="L18" s="35"/>
      <c r="M18" s="33"/>
    </row>
    <row r="19" spans="2:13" s="37" customFormat="1" ht="30" x14ac:dyDescent="0.25">
      <c r="B19" s="49"/>
      <c r="C19" s="49"/>
      <c r="D19" s="50"/>
      <c r="E19" s="23" t="s">
        <v>76</v>
      </c>
      <c r="F19" s="2" t="s">
        <v>78</v>
      </c>
      <c r="G19" s="49"/>
      <c r="H19" s="48"/>
      <c r="J19" s="45"/>
      <c r="K19" s="30"/>
      <c r="L19" s="35"/>
      <c r="M19" s="33"/>
    </row>
    <row r="20" spans="2:13" s="37" customFormat="1" ht="30" x14ac:dyDescent="0.25">
      <c r="B20" s="49"/>
      <c r="C20" s="49"/>
      <c r="D20" s="50"/>
      <c r="E20" s="23" t="s">
        <v>57</v>
      </c>
      <c r="F20" s="2" t="s">
        <v>69</v>
      </c>
      <c r="G20" s="49"/>
      <c r="H20" s="48"/>
      <c r="J20" s="45"/>
      <c r="K20" s="30"/>
      <c r="L20" s="35"/>
      <c r="M20" s="33"/>
    </row>
    <row r="21" spans="2:13" s="37" customFormat="1" ht="30" x14ac:dyDescent="0.25">
      <c r="B21" s="49">
        <v>7</v>
      </c>
      <c r="C21" s="49" t="s">
        <v>2</v>
      </c>
      <c r="D21" s="50">
        <v>21485</v>
      </c>
      <c r="E21" s="23" t="s">
        <v>55</v>
      </c>
      <c r="F21" s="2" t="s">
        <v>70</v>
      </c>
      <c r="G21" s="49" t="s">
        <v>32</v>
      </c>
      <c r="H21" s="48">
        <v>306161250</v>
      </c>
      <c r="J21" s="45"/>
      <c r="K21" s="30"/>
      <c r="L21" s="35"/>
      <c r="M21" s="33"/>
    </row>
    <row r="22" spans="2:13" s="37" customFormat="1" ht="30" x14ac:dyDescent="0.25">
      <c r="B22" s="49"/>
      <c r="C22" s="49"/>
      <c r="D22" s="50"/>
      <c r="E22" s="23" t="s">
        <v>76</v>
      </c>
      <c r="F22" s="2" t="s">
        <v>79</v>
      </c>
      <c r="G22" s="49"/>
      <c r="H22" s="48"/>
      <c r="J22" s="45"/>
      <c r="K22" s="30"/>
      <c r="L22" s="35"/>
      <c r="M22" s="33"/>
    </row>
    <row r="23" spans="2:13" s="37" customFormat="1" ht="30" x14ac:dyDescent="0.25">
      <c r="B23" s="49"/>
      <c r="C23" s="49"/>
      <c r="D23" s="50"/>
      <c r="E23" s="23" t="s">
        <v>57</v>
      </c>
      <c r="F23" s="2" t="s">
        <v>72</v>
      </c>
      <c r="G23" s="49"/>
      <c r="H23" s="48"/>
      <c r="J23" s="45"/>
      <c r="K23" s="30"/>
      <c r="L23" s="35"/>
      <c r="M23" s="33"/>
    </row>
    <row r="24" spans="2:13" s="37" customFormat="1" ht="30" x14ac:dyDescent="0.25">
      <c r="B24" s="49">
        <v>8</v>
      </c>
      <c r="C24" s="49" t="s">
        <v>2</v>
      </c>
      <c r="D24" s="50">
        <v>14758</v>
      </c>
      <c r="E24" s="23" t="s">
        <v>55</v>
      </c>
      <c r="F24" s="2" t="s">
        <v>73</v>
      </c>
      <c r="G24" s="49" t="s">
        <v>80</v>
      </c>
      <c r="H24" s="48">
        <v>210301500</v>
      </c>
      <c r="J24" s="45"/>
      <c r="K24" s="30"/>
      <c r="L24" s="35"/>
      <c r="M24" s="33"/>
    </row>
    <row r="25" spans="2:13" s="37" customFormat="1" x14ac:dyDescent="0.25">
      <c r="B25" s="49"/>
      <c r="C25" s="49"/>
      <c r="D25" s="50"/>
      <c r="E25" s="23" t="s">
        <v>76</v>
      </c>
      <c r="F25" s="2" t="s">
        <v>81</v>
      </c>
      <c r="G25" s="49"/>
      <c r="H25" s="48"/>
      <c r="J25" s="45"/>
      <c r="K25" s="30"/>
      <c r="L25" s="35"/>
      <c r="M25" s="33"/>
    </row>
    <row r="26" spans="2:13" s="37" customFormat="1" ht="30" x14ac:dyDescent="0.25">
      <c r="B26" s="49"/>
      <c r="C26" s="49"/>
      <c r="D26" s="50"/>
      <c r="E26" s="23" t="s">
        <v>57</v>
      </c>
      <c r="F26" s="2" t="s">
        <v>75</v>
      </c>
      <c r="G26" s="49"/>
      <c r="H26" s="48"/>
      <c r="J26" s="45"/>
      <c r="K26" s="30"/>
      <c r="L26" s="35"/>
      <c r="M26" s="33"/>
    </row>
    <row r="27" spans="2:13" s="37" customFormat="1" x14ac:dyDescent="0.25">
      <c r="B27" s="49">
        <v>9</v>
      </c>
      <c r="C27" s="49" t="s">
        <v>6</v>
      </c>
      <c r="D27" s="50">
        <v>34161</v>
      </c>
      <c r="E27" s="23" t="s">
        <v>55</v>
      </c>
      <c r="F27" s="2" t="s">
        <v>65</v>
      </c>
      <c r="G27" s="49" t="s">
        <v>31</v>
      </c>
      <c r="H27" s="48">
        <v>97358850</v>
      </c>
      <c r="J27" s="45"/>
      <c r="K27" s="30"/>
      <c r="L27" s="35"/>
      <c r="M27" s="33"/>
    </row>
    <row r="28" spans="2:13" s="37" customFormat="1" x14ac:dyDescent="0.25">
      <c r="B28" s="49"/>
      <c r="C28" s="49"/>
      <c r="D28" s="50"/>
      <c r="E28" s="23" t="s">
        <v>56</v>
      </c>
      <c r="F28" s="2" t="s">
        <v>66</v>
      </c>
      <c r="G28" s="49"/>
      <c r="H28" s="48"/>
      <c r="J28" s="45"/>
      <c r="K28" s="30"/>
      <c r="L28" s="35"/>
      <c r="M28" s="33"/>
    </row>
    <row r="29" spans="2:13" s="37" customFormat="1" ht="30" x14ac:dyDescent="0.25">
      <c r="B29" s="49"/>
      <c r="C29" s="49"/>
      <c r="D29" s="50"/>
      <c r="E29" s="23" t="s">
        <v>57</v>
      </c>
      <c r="F29" s="2" t="s">
        <v>67</v>
      </c>
      <c r="G29" s="49"/>
      <c r="H29" s="48"/>
      <c r="J29" s="45"/>
      <c r="K29" s="30"/>
      <c r="L29" s="35"/>
      <c r="M29" s="33"/>
    </row>
    <row r="30" spans="2:13" s="37" customFormat="1" ht="30" x14ac:dyDescent="0.25">
      <c r="B30" s="49">
        <v>10</v>
      </c>
      <c r="C30" s="49" t="s">
        <v>6</v>
      </c>
      <c r="D30" s="50">
        <v>15513</v>
      </c>
      <c r="E30" s="23" t="s">
        <v>55</v>
      </c>
      <c r="F30" s="2" t="s">
        <v>68</v>
      </c>
      <c r="G30" s="49" t="s">
        <v>31</v>
      </c>
      <c r="H30" s="48">
        <v>44212050</v>
      </c>
      <c r="J30" s="45"/>
      <c r="K30" s="30"/>
      <c r="L30" s="35"/>
      <c r="M30" s="33"/>
    </row>
    <row r="31" spans="2:13" s="37" customFormat="1" ht="30" x14ac:dyDescent="0.25">
      <c r="B31" s="49"/>
      <c r="C31" s="49"/>
      <c r="D31" s="50"/>
      <c r="E31" s="23" t="s">
        <v>57</v>
      </c>
      <c r="F31" s="2" t="s">
        <v>69</v>
      </c>
      <c r="G31" s="49"/>
      <c r="H31" s="48"/>
      <c r="J31" s="45"/>
      <c r="K31" s="30"/>
      <c r="L31" s="35"/>
      <c r="M31" s="33"/>
    </row>
    <row r="32" spans="2:13" s="37" customFormat="1" ht="30" x14ac:dyDescent="0.25">
      <c r="B32" s="49">
        <v>11</v>
      </c>
      <c r="C32" s="49" t="s">
        <v>6</v>
      </c>
      <c r="D32" s="50">
        <v>29569</v>
      </c>
      <c r="E32" s="23" t="s">
        <v>55</v>
      </c>
      <c r="F32" s="2" t="s">
        <v>70</v>
      </c>
      <c r="G32" s="49" t="s">
        <v>31</v>
      </c>
      <c r="H32" s="48">
        <v>84271650</v>
      </c>
      <c r="J32" s="45"/>
      <c r="K32" s="46"/>
      <c r="L32" s="35"/>
      <c r="M32" s="33"/>
    </row>
    <row r="33" spans="2:13" s="37" customFormat="1" x14ac:dyDescent="0.25">
      <c r="B33" s="49"/>
      <c r="C33" s="49"/>
      <c r="D33" s="50"/>
      <c r="E33" s="23" t="s">
        <v>56</v>
      </c>
      <c r="F33" s="2" t="s">
        <v>71</v>
      </c>
      <c r="G33" s="49"/>
      <c r="H33" s="48"/>
      <c r="J33" s="45"/>
      <c r="K33" s="46"/>
      <c r="L33" s="35"/>
      <c r="M33" s="33"/>
    </row>
    <row r="34" spans="2:13" s="37" customFormat="1" ht="30" x14ac:dyDescent="0.25">
      <c r="B34" s="49"/>
      <c r="C34" s="49"/>
      <c r="D34" s="50"/>
      <c r="E34" s="23" t="s">
        <v>57</v>
      </c>
      <c r="F34" s="2" t="s">
        <v>72</v>
      </c>
      <c r="G34" s="49"/>
      <c r="H34" s="48"/>
      <c r="J34" s="45"/>
      <c r="K34" s="46"/>
      <c r="L34" s="35"/>
      <c r="M34" s="33"/>
    </row>
    <row r="35" spans="2:13" s="37" customFormat="1" ht="30" x14ac:dyDescent="0.25">
      <c r="B35" s="49">
        <v>12</v>
      </c>
      <c r="C35" s="49" t="s">
        <v>6</v>
      </c>
      <c r="D35" s="50">
        <v>24631</v>
      </c>
      <c r="E35" s="23" t="s">
        <v>55</v>
      </c>
      <c r="F35" s="2" t="s">
        <v>73</v>
      </c>
      <c r="G35" s="49" t="s">
        <v>31</v>
      </c>
      <c r="H35" s="48">
        <v>70198350</v>
      </c>
      <c r="J35" s="45"/>
      <c r="K35" s="46"/>
      <c r="L35" s="35"/>
      <c r="M35" s="33"/>
    </row>
    <row r="36" spans="2:13" s="37" customFormat="1" x14ac:dyDescent="0.25">
      <c r="B36" s="49"/>
      <c r="C36" s="49"/>
      <c r="D36" s="50"/>
      <c r="E36" s="23" t="s">
        <v>56</v>
      </c>
      <c r="F36" s="2" t="s">
        <v>74</v>
      </c>
      <c r="G36" s="49"/>
      <c r="H36" s="48"/>
      <c r="J36" s="45"/>
      <c r="K36" s="46"/>
      <c r="L36" s="35"/>
      <c r="M36" s="33"/>
    </row>
    <row r="37" spans="2:13" s="37" customFormat="1" ht="30" x14ac:dyDescent="0.25">
      <c r="B37" s="49"/>
      <c r="C37" s="49"/>
      <c r="D37" s="50"/>
      <c r="E37" s="23" t="s">
        <v>57</v>
      </c>
      <c r="F37" s="2" t="s">
        <v>75</v>
      </c>
      <c r="G37" s="49"/>
      <c r="H37" s="48"/>
      <c r="J37" s="45"/>
      <c r="K37" s="46"/>
      <c r="L37" s="35"/>
      <c r="M37" s="33"/>
    </row>
    <row r="38" spans="2:13" s="37" customFormat="1" x14ac:dyDescent="0.25">
      <c r="B38" s="49">
        <v>13</v>
      </c>
      <c r="C38" s="49" t="s">
        <v>2</v>
      </c>
      <c r="D38" s="50">
        <v>1950</v>
      </c>
      <c r="E38" s="23" t="s">
        <v>55</v>
      </c>
      <c r="F38" s="2" t="s">
        <v>65</v>
      </c>
      <c r="G38" s="49" t="s">
        <v>32</v>
      </c>
      <c r="H38" s="48">
        <v>29640000</v>
      </c>
      <c r="J38" s="45"/>
      <c r="K38" s="46"/>
      <c r="L38" s="35"/>
      <c r="M38" s="33"/>
    </row>
    <row r="39" spans="2:13" s="37" customFormat="1" ht="30" x14ac:dyDescent="0.25">
      <c r="B39" s="49"/>
      <c r="C39" s="49"/>
      <c r="D39" s="50"/>
      <c r="E39" s="23" t="s">
        <v>57</v>
      </c>
      <c r="F39" s="2" t="s">
        <v>67</v>
      </c>
      <c r="G39" s="49"/>
      <c r="H39" s="48"/>
      <c r="J39" s="45"/>
      <c r="K39" s="46"/>
      <c r="L39" s="35"/>
      <c r="M39" s="33"/>
    </row>
    <row r="40" spans="2:13" s="37" customFormat="1" ht="30" x14ac:dyDescent="0.25">
      <c r="B40" s="23">
        <v>14</v>
      </c>
      <c r="C40" s="23" t="s">
        <v>2</v>
      </c>
      <c r="D40" s="41">
        <v>350</v>
      </c>
      <c r="E40" s="23" t="s">
        <v>55</v>
      </c>
      <c r="F40" s="2" t="s">
        <v>68</v>
      </c>
      <c r="G40" s="23" t="s">
        <v>32</v>
      </c>
      <c r="H40" s="47">
        <v>5320000</v>
      </c>
      <c r="J40" s="39"/>
      <c r="K40" s="30"/>
      <c r="L40" s="35"/>
      <c r="M40" s="35"/>
    </row>
    <row r="41" spans="2:13" s="37" customFormat="1" ht="30" x14ac:dyDescent="0.25">
      <c r="B41" s="49">
        <v>15</v>
      </c>
      <c r="C41" s="49" t="s">
        <v>2</v>
      </c>
      <c r="D41" s="50">
        <v>450</v>
      </c>
      <c r="E41" s="23" t="s">
        <v>55</v>
      </c>
      <c r="F41" s="2" t="s">
        <v>70</v>
      </c>
      <c r="G41" s="49" t="s">
        <v>32</v>
      </c>
      <c r="H41" s="48">
        <v>6840000</v>
      </c>
      <c r="J41" s="45"/>
      <c r="K41" s="46"/>
      <c r="L41" s="35"/>
      <c r="M41" s="33"/>
    </row>
    <row r="42" spans="2:13" s="37" customFormat="1" ht="30" x14ac:dyDescent="0.25">
      <c r="B42" s="49"/>
      <c r="C42" s="49"/>
      <c r="D42" s="50"/>
      <c r="E42" s="23" t="s">
        <v>57</v>
      </c>
      <c r="F42" s="2" t="s">
        <v>72</v>
      </c>
      <c r="G42" s="49"/>
      <c r="H42" s="48"/>
      <c r="J42" s="45"/>
      <c r="K42" s="46"/>
      <c r="L42" s="35"/>
      <c r="M42" s="33"/>
    </row>
    <row r="43" spans="2:13" s="37" customFormat="1" ht="30" x14ac:dyDescent="0.25">
      <c r="B43" s="49">
        <v>16</v>
      </c>
      <c r="C43" s="49" t="s">
        <v>2</v>
      </c>
      <c r="D43" s="50">
        <v>1747</v>
      </c>
      <c r="E43" s="23" t="s">
        <v>55</v>
      </c>
      <c r="F43" s="2" t="s">
        <v>73</v>
      </c>
      <c r="G43" s="49" t="s">
        <v>32</v>
      </c>
      <c r="H43" s="48">
        <v>26554400</v>
      </c>
      <c r="J43" s="45"/>
      <c r="K43" s="46"/>
      <c r="L43" s="35"/>
      <c r="M43" s="33"/>
    </row>
    <row r="44" spans="2:13" s="37" customFormat="1" ht="30" x14ac:dyDescent="0.25">
      <c r="B44" s="49"/>
      <c r="C44" s="49"/>
      <c r="D44" s="50"/>
      <c r="E44" s="23" t="s">
        <v>57</v>
      </c>
      <c r="F44" s="2" t="s">
        <v>75</v>
      </c>
      <c r="G44" s="49"/>
      <c r="H44" s="48"/>
      <c r="J44" s="45"/>
      <c r="K44" s="46"/>
      <c r="L44" s="35"/>
      <c r="M44" s="33"/>
    </row>
    <row r="45" spans="2:13" s="37" customFormat="1" x14ac:dyDescent="0.25">
      <c r="B45" s="49">
        <v>17</v>
      </c>
      <c r="C45" s="49" t="s">
        <v>82</v>
      </c>
      <c r="D45" s="50">
        <v>10468</v>
      </c>
      <c r="E45" s="23" t="s">
        <v>55</v>
      </c>
      <c r="F45" s="2" t="s">
        <v>65</v>
      </c>
      <c r="G45" s="49" t="s">
        <v>80</v>
      </c>
      <c r="H45" s="48">
        <v>64639900</v>
      </c>
      <c r="J45" s="45"/>
      <c r="K45" s="46"/>
      <c r="L45" s="35"/>
      <c r="M45" s="33"/>
    </row>
    <row r="46" spans="2:13" s="37" customFormat="1" x14ac:dyDescent="0.25">
      <c r="B46" s="49"/>
      <c r="C46" s="49"/>
      <c r="D46" s="50"/>
      <c r="E46" s="23" t="s">
        <v>56</v>
      </c>
      <c r="F46" s="2" t="s">
        <v>66</v>
      </c>
      <c r="G46" s="49"/>
      <c r="H46" s="48"/>
      <c r="J46" s="45"/>
      <c r="K46" s="46"/>
      <c r="L46" s="35"/>
      <c r="M46" s="33"/>
    </row>
    <row r="47" spans="2:13" s="37" customFormat="1" ht="30" x14ac:dyDescent="0.25">
      <c r="B47" s="49"/>
      <c r="C47" s="49"/>
      <c r="D47" s="50"/>
      <c r="E47" s="23" t="s">
        <v>83</v>
      </c>
      <c r="F47" s="2" t="s">
        <v>77</v>
      </c>
      <c r="G47" s="49"/>
      <c r="H47" s="48"/>
      <c r="J47" s="45"/>
      <c r="K47" s="46"/>
      <c r="L47" s="35"/>
      <c r="M47" s="33"/>
    </row>
    <row r="48" spans="2:13" s="37" customFormat="1" ht="30" x14ac:dyDescent="0.25">
      <c r="B48" s="49"/>
      <c r="C48" s="49"/>
      <c r="D48" s="50"/>
      <c r="E48" s="23" t="s">
        <v>57</v>
      </c>
      <c r="F48" s="2" t="s">
        <v>67</v>
      </c>
      <c r="G48" s="49"/>
      <c r="H48" s="48"/>
      <c r="J48" s="45"/>
      <c r="K48" s="46"/>
      <c r="L48" s="35"/>
      <c r="M48" s="33"/>
    </row>
    <row r="49" spans="2:13" s="37" customFormat="1" ht="30" x14ac:dyDescent="0.25">
      <c r="B49" s="49">
        <v>18</v>
      </c>
      <c r="C49" s="49" t="s">
        <v>82</v>
      </c>
      <c r="D49" s="50">
        <v>2898</v>
      </c>
      <c r="E49" s="23" t="s">
        <v>55</v>
      </c>
      <c r="F49" s="2" t="s">
        <v>68</v>
      </c>
      <c r="G49" s="49" t="s">
        <v>80</v>
      </c>
      <c r="H49" s="48">
        <v>17895150</v>
      </c>
      <c r="J49" s="45"/>
      <c r="K49" s="46"/>
      <c r="L49" s="35"/>
      <c r="M49" s="33"/>
    </row>
    <row r="50" spans="2:13" s="37" customFormat="1" ht="30" x14ac:dyDescent="0.25">
      <c r="B50" s="49"/>
      <c r="C50" s="49"/>
      <c r="D50" s="50"/>
      <c r="E50" s="23" t="s">
        <v>57</v>
      </c>
      <c r="F50" s="2" t="s">
        <v>69</v>
      </c>
      <c r="G50" s="49"/>
      <c r="H50" s="48"/>
      <c r="J50" s="45"/>
      <c r="K50" s="46"/>
      <c r="L50" s="35"/>
      <c r="M50" s="33"/>
    </row>
    <row r="51" spans="2:13" s="37" customFormat="1" ht="30" x14ac:dyDescent="0.25">
      <c r="B51" s="49">
        <v>19</v>
      </c>
      <c r="C51" s="49" t="s">
        <v>82</v>
      </c>
      <c r="D51" s="50">
        <v>6125</v>
      </c>
      <c r="E51" s="23" t="s">
        <v>55</v>
      </c>
      <c r="F51" s="2" t="s">
        <v>70</v>
      </c>
      <c r="G51" s="49" t="s">
        <v>40</v>
      </c>
      <c r="H51" s="48">
        <v>37821875</v>
      </c>
      <c r="J51" s="45"/>
      <c r="K51" s="30"/>
      <c r="L51" s="35"/>
      <c r="M51" s="33"/>
    </row>
    <row r="52" spans="2:13" s="37" customFormat="1" x14ac:dyDescent="0.25">
      <c r="B52" s="49"/>
      <c r="C52" s="49"/>
      <c r="D52" s="50"/>
      <c r="E52" s="23" t="s">
        <v>56</v>
      </c>
      <c r="F52" s="2" t="s">
        <v>71</v>
      </c>
      <c r="G52" s="49"/>
      <c r="H52" s="48"/>
      <c r="J52" s="45"/>
      <c r="K52" s="30"/>
      <c r="L52" s="35"/>
      <c r="M52" s="33"/>
    </row>
    <row r="53" spans="2:13" s="37" customFormat="1" ht="30" x14ac:dyDescent="0.25">
      <c r="B53" s="49"/>
      <c r="C53" s="49"/>
      <c r="D53" s="50"/>
      <c r="E53" s="23" t="s">
        <v>57</v>
      </c>
      <c r="F53" s="2" t="s">
        <v>72</v>
      </c>
      <c r="G53" s="49"/>
      <c r="H53" s="48"/>
      <c r="J53" s="45"/>
      <c r="K53" s="30"/>
      <c r="L53" s="35"/>
      <c r="M53" s="33"/>
    </row>
    <row r="54" spans="2:13" s="37" customFormat="1" ht="30" x14ac:dyDescent="0.25">
      <c r="B54" s="49">
        <v>20</v>
      </c>
      <c r="C54" s="49" t="s">
        <v>82</v>
      </c>
      <c r="D54" s="50">
        <v>5336</v>
      </c>
      <c r="E54" s="23" t="s">
        <v>55</v>
      </c>
      <c r="F54" s="2" t="s">
        <v>73</v>
      </c>
      <c r="G54" s="49" t="s">
        <v>80</v>
      </c>
      <c r="H54" s="48">
        <v>32256120</v>
      </c>
      <c r="J54" s="45"/>
      <c r="K54" s="30"/>
      <c r="L54" s="35"/>
      <c r="M54" s="33"/>
    </row>
    <row r="55" spans="2:13" s="37" customFormat="1" ht="30" x14ac:dyDescent="0.25">
      <c r="B55" s="49"/>
      <c r="C55" s="49"/>
      <c r="D55" s="50"/>
      <c r="E55" s="23" t="s">
        <v>57</v>
      </c>
      <c r="F55" s="2" t="s">
        <v>75</v>
      </c>
      <c r="G55" s="49"/>
      <c r="H55" s="48"/>
      <c r="J55" s="45"/>
      <c r="K55" s="30"/>
      <c r="L55" s="35"/>
      <c r="M55" s="33"/>
    </row>
    <row r="56" spans="2:13" s="37" customFormat="1" x14ac:dyDescent="0.25">
      <c r="B56" s="49">
        <v>21</v>
      </c>
      <c r="C56" s="49" t="s">
        <v>84</v>
      </c>
      <c r="D56" s="50">
        <v>9590</v>
      </c>
      <c r="E56" s="23" t="s">
        <v>55</v>
      </c>
      <c r="F56" s="2" t="s">
        <v>65</v>
      </c>
      <c r="G56" s="49" t="s">
        <v>31</v>
      </c>
      <c r="H56" s="48">
        <v>18221000</v>
      </c>
      <c r="J56" s="45"/>
      <c r="K56" s="30"/>
      <c r="L56" s="35"/>
      <c r="M56" s="33"/>
    </row>
    <row r="57" spans="2:13" s="37" customFormat="1" x14ac:dyDescent="0.25">
      <c r="B57" s="49"/>
      <c r="C57" s="49"/>
      <c r="D57" s="50"/>
      <c r="E57" s="23" t="s">
        <v>56</v>
      </c>
      <c r="F57" s="2" t="s">
        <v>66</v>
      </c>
      <c r="G57" s="49"/>
      <c r="H57" s="48"/>
      <c r="J57" s="45"/>
      <c r="K57" s="30"/>
      <c r="L57" s="35"/>
      <c r="M57" s="33"/>
    </row>
    <row r="58" spans="2:13" s="37" customFormat="1" ht="30" x14ac:dyDescent="0.25">
      <c r="B58" s="49"/>
      <c r="C58" s="49"/>
      <c r="D58" s="50"/>
      <c r="E58" s="23" t="s">
        <v>83</v>
      </c>
      <c r="F58" s="2" t="s">
        <v>77</v>
      </c>
      <c r="G58" s="49"/>
      <c r="H58" s="48"/>
      <c r="J58" s="45"/>
      <c r="K58" s="30"/>
      <c r="L58" s="35"/>
      <c r="M58" s="33"/>
    </row>
    <row r="59" spans="2:13" s="37" customFormat="1" ht="30" x14ac:dyDescent="0.25">
      <c r="B59" s="49"/>
      <c r="C59" s="49"/>
      <c r="D59" s="50"/>
      <c r="E59" s="23" t="s">
        <v>57</v>
      </c>
      <c r="F59" s="2" t="s">
        <v>67</v>
      </c>
      <c r="G59" s="49"/>
      <c r="H59" s="48"/>
      <c r="J59" s="45"/>
      <c r="K59" s="30"/>
      <c r="L59" s="35"/>
      <c r="M59" s="33"/>
    </row>
    <row r="60" spans="2:13" s="37" customFormat="1" ht="30" x14ac:dyDescent="0.25">
      <c r="B60" s="49">
        <v>22</v>
      </c>
      <c r="C60" s="49" t="s">
        <v>84</v>
      </c>
      <c r="D60" s="50">
        <v>3677</v>
      </c>
      <c r="E60" s="23" t="s">
        <v>56</v>
      </c>
      <c r="F60" s="2" t="s">
        <v>68</v>
      </c>
      <c r="G60" s="49" t="s">
        <v>31</v>
      </c>
      <c r="H60" s="48">
        <v>6839220</v>
      </c>
      <c r="J60" s="45"/>
      <c r="K60" s="46"/>
      <c r="L60" s="35"/>
      <c r="M60" s="33"/>
    </row>
    <row r="61" spans="2:13" s="37" customFormat="1" ht="30" x14ac:dyDescent="0.25">
      <c r="B61" s="49"/>
      <c r="C61" s="49"/>
      <c r="D61" s="50"/>
      <c r="E61" s="23" t="s">
        <v>57</v>
      </c>
      <c r="F61" s="2" t="s">
        <v>69</v>
      </c>
      <c r="G61" s="49"/>
      <c r="H61" s="48"/>
      <c r="J61" s="45"/>
      <c r="K61" s="46"/>
      <c r="L61" s="35"/>
      <c r="M61" s="33"/>
    </row>
    <row r="62" spans="2:13" s="37" customFormat="1" ht="30" x14ac:dyDescent="0.25">
      <c r="B62" s="49">
        <v>23</v>
      </c>
      <c r="C62" s="49" t="s">
        <v>84</v>
      </c>
      <c r="D62" s="50">
        <v>8008</v>
      </c>
      <c r="E62" s="23" t="s">
        <v>55</v>
      </c>
      <c r="F62" s="2" t="s">
        <v>70</v>
      </c>
      <c r="G62" s="49" t="s">
        <v>31</v>
      </c>
      <c r="H62" s="48">
        <v>15215200</v>
      </c>
      <c r="J62" s="45"/>
      <c r="K62" s="46"/>
      <c r="L62" s="35"/>
      <c r="M62" s="33"/>
    </row>
    <row r="63" spans="2:13" s="37" customFormat="1" ht="30" x14ac:dyDescent="0.25">
      <c r="B63" s="49"/>
      <c r="C63" s="49"/>
      <c r="D63" s="50"/>
      <c r="E63" s="23" t="s">
        <v>83</v>
      </c>
      <c r="F63" s="2" t="s">
        <v>79</v>
      </c>
      <c r="G63" s="49"/>
      <c r="H63" s="48"/>
      <c r="J63" s="45"/>
      <c r="K63" s="46"/>
      <c r="L63" s="35"/>
      <c r="M63" s="33"/>
    </row>
    <row r="64" spans="2:13" s="37" customFormat="1" ht="30" x14ac:dyDescent="0.25">
      <c r="B64" s="49"/>
      <c r="C64" s="49"/>
      <c r="D64" s="50"/>
      <c r="E64" s="23" t="s">
        <v>57</v>
      </c>
      <c r="F64" s="2" t="s">
        <v>72</v>
      </c>
      <c r="G64" s="49"/>
      <c r="H64" s="48"/>
      <c r="J64" s="45"/>
      <c r="K64" s="46"/>
      <c r="L64" s="35"/>
      <c r="M64" s="33"/>
    </row>
    <row r="65" spans="2:13" s="37" customFormat="1" ht="30" x14ac:dyDescent="0.25">
      <c r="B65" s="49">
        <v>24</v>
      </c>
      <c r="C65" s="49" t="s">
        <v>84</v>
      </c>
      <c r="D65" s="50">
        <v>4444</v>
      </c>
      <c r="E65" s="23" t="s">
        <v>55</v>
      </c>
      <c r="F65" s="2" t="s">
        <v>73</v>
      </c>
      <c r="G65" s="49" t="s">
        <v>31</v>
      </c>
      <c r="H65" s="48">
        <v>8443600</v>
      </c>
      <c r="J65" s="45"/>
      <c r="K65" s="46"/>
      <c r="L65" s="35"/>
      <c r="M65" s="33"/>
    </row>
    <row r="66" spans="2:13" s="37" customFormat="1" x14ac:dyDescent="0.25">
      <c r="B66" s="49"/>
      <c r="C66" s="49"/>
      <c r="D66" s="50"/>
      <c r="E66" s="23" t="s">
        <v>56</v>
      </c>
      <c r="F66" s="2" t="s">
        <v>74</v>
      </c>
      <c r="G66" s="49"/>
      <c r="H66" s="48"/>
      <c r="J66" s="45"/>
      <c r="K66" s="46"/>
      <c r="L66" s="35"/>
      <c r="M66" s="33"/>
    </row>
    <row r="67" spans="2:13" s="37" customFormat="1" ht="30" x14ac:dyDescent="0.25">
      <c r="B67" s="49"/>
      <c r="C67" s="49"/>
      <c r="D67" s="50"/>
      <c r="E67" s="23" t="s">
        <v>57</v>
      </c>
      <c r="F67" s="2" t="s">
        <v>75</v>
      </c>
      <c r="G67" s="49"/>
      <c r="H67" s="48"/>
      <c r="J67" s="45"/>
      <c r="K67" s="46"/>
      <c r="L67" s="35"/>
      <c r="M67" s="33"/>
    </row>
    <row r="68" spans="2:13" s="37" customFormat="1" x14ac:dyDescent="0.25">
      <c r="B68" s="49">
        <v>25</v>
      </c>
      <c r="C68" s="49" t="s">
        <v>85</v>
      </c>
      <c r="D68" s="50">
        <v>14499</v>
      </c>
      <c r="E68" s="23" t="s">
        <v>55</v>
      </c>
      <c r="F68" s="2" t="s">
        <v>65</v>
      </c>
      <c r="G68" s="49" t="s">
        <v>32</v>
      </c>
      <c r="H68" s="48">
        <v>15651094.889699999</v>
      </c>
      <c r="J68" s="45"/>
      <c r="K68" s="46"/>
      <c r="L68" s="35"/>
      <c r="M68" s="33"/>
    </row>
    <row r="69" spans="2:13" s="37" customFormat="1" x14ac:dyDescent="0.25">
      <c r="B69" s="49"/>
      <c r="C69" s="49"/>
      <c r="D69" s="50"/>
      <c r="E69" s="23" t="s">
        <v>56</v>
      </c>
      <c r="F69" s="2" t="s">
        <v>66</v>
      </c>
      <c r="G69" s="49"/>
      <c r="H69" s="48"/>
      <c r="J69" s="45"/>
      <c r="K69" s="46"/>
      <c r="L69" s="35"/>
      <c r="M69" s="33"/>
    </row>
    <row r="70" spans="2:13" s="37" customFormat="1" ht="30" x14ac:dyDescent="0.25">
      <c r="B70" s="49"/>
      <c r="C70" s="49"/>
      <c r="D70" s="50"/>
      <c r="E70" s="23" t="s">
        <v>57</v>
      </c>
      <c r="F70" s="2" t="s">
        <v>67</v>
      </c>
      <c r="G70" s="49"/>
      <c r="H70" s="48"/>
      <c r="J70" s="45"/>
      <c r="K70" s="46"/>
      <c r="L70" s="35"/>
      <c r="M70" s="33"/>
    </row>
    <row r="71" spans="2:13" s="37" customFormat="1" ht="30" x14ac:dyDescent="0.25">
      <c r="B71" s="49">
        <v>26</v>
      </c>
      <c r="C71" s="49" t="s">
        <v>85</v>
      </c>
      <c r="D71" s="50">
        <v>6281</v>
      </c>
      <c r="E71" s="23" t="s">
        <v>55</v>
      </c>
      <c r="F71" s="2" t="s">
        <v>68</v>
      </c>
      <c r="G71" s="49" t="s">
        <v>32</v>
      </c>
      <c r="H71" s="48">
        <v>6780090.1442999998</v>
      </c>
      <c r="J71" s="45"/>
      <c r="K71" s="46"/>
      <c r="L71" s="35"/>
      <c r="M71" s="33"/>
    </row>
    <row r="72" spans="2:13" s="37" customFormat="1" ht="30" x14ac:dyDescent="0.25">
      <c r="B72" s="49"/>
      <c r="C72" s="49"/>
      <c r="D72" s="50"/>
      <c r="E72" s="23" t="s">
        <v>57</v>
      </c>
      <c r="F72" s="2" t="s">
        <v>69</v>
      </c>
      <c r="G72" s="49"/>
      <c r="H72" s="48"/>
      <c r="J72" s="45"/>
      <c r="K72" s="46"/>
      <c r="L72" s="35"/>
      <c r="M72" s="33"/>
    </row>
    <row r="73" spans="2:13" s="37" customFormat="1" ht="30" x14ac:dyDescent="0.25">
      <c r="B73" s="49">
        <v>27</v>
      </c>
      <c r="C73" s="49" t="s">
        <v>85</v>
      </c>
      <c r="D73" s="50">
        <v>13544</v>
      </c>
      <c r="E73" s="23" t="s">
        <v>55</v>
      </c>
      <c r="F73" s="2" t="s">
        <v>70</v>
      </c>
      <c r="G73" s="49" t="s">
        <v>32</v>
      </c>
      <c r="H73" s="48">
        <v>14620210.303200003</v>
      </c>
      <c r="J73" s="45"/>
      <c r="K73" s="30"/>
      <c r="L73" s="35"/>
      <c r="M73" s="33"/>
    </row>
    <row r="74" spans="2:13" s="37" customFormat="1" x14ac:dyDescent="0.25">
      <c r="B74" s="49"/>
      <c r="C74" s="49"/>
      <c r="D74" s="50"/>
      <c r="E74" s="23" t="s">
        <v>56</v>
      </c>
      <c r="F74" s="2" t="s">
        <v>71</v>
      </c>
      <c r="G74" s="49"/>
      <c r="H74" s="48"/>
      <c r="J74" s="45"/>
      <c r="K74" s="30"/>
      <c r="L74" s="35"/>
      <c r="M74" s="33"/>
    </row>
    <row r="75" spans="2:13" s="37" customFormat="1" ht="30" x14ac:dyDescent="0.25">
      <c r="B75" s="49"/>
      <c r="C75" s="49"/>
      <c r="D75" s="50"/>
      <c r="E75" s="23" t="s">
        <v>57</v>
      </c>
      <c r="F75" s="2" t="s">
        <v>72</v>
      </c>
      <c r="G75" s="49"/>
      <c r="H75" s="48"/>
      <c r="J75" s="45"/>
      <c r="K75" s="30"/>
      <c r="L75" s="35"/>
      <c r="M75" s="33"/>
    </row>
    <row r="76" spans="2:13" s="37" customFormat="1" ht="30" x14ac:dyDescent="0.25">
      <c r="B76" s="49">
        <v>28</v>
      </c>
      <c r="C76" s="49" t="s">
        <v>85</v>
      </c>
      <c r="D76" s="50">
        <v>9744</v>
      </c>
      <c r="E76" s="23" t="s">
        <v>55</v>
      </c>
      <c r="F76" s="2" t="s">
        <v>73</v>
      </c>
      <c r="G76" s="49" t="s">
        <v>32</v>
      </c>
      <c r="H76" s="48">
        <v>10744460.328</v>
      </c>
      <c r="J76" s="45"/>
      <c r="K76" s="30"/>
      <c r="L76" s="35"/>
      <c r="M76" s="33"/>
    </row>
    <row r="77" spans="2:13" s="37" customFormat="1" x14ac:dyDescent="0.25">
      <c r="B77" s="49"/>
      <c r="C77" s="49"/>
      <c r="D77" s="50"/>
      <c r="E77" s="23" t="s">
        <v>56</v>
      </c>
      <c r="F77" s="2" t="s">
        <v>74</v>
      </c>
      <c r="G77" s="49"/>
      <c r="H77" s="48"/>
      <c r="J77" s="45"/>
      <c r="K77" s="30"/>
      <c r="L77" s="35"/>
      <c r="M77" s="33"/>
    </row>
    <row r="78" spans="2:13" s="37" customFormat="1" ht="30" x14ac:dyDescent="0.25">
      <c r="B78" s="49"/>
      <c r="C78" s="49"/>
      <c r="D78" s="50"/>
      <c r="E78" s="23" t="s">
        <v>57</v>
      </c>
      <c r="F78" s="2" t="s">
        <v>75</v>
      </c>
      <c r="G78" s="49"/>
      <c r="H78" s="48"/>
      <c r="J78" s="45"/>
      <c r="K78" s="30"/>
      <c r="L78" s="35"/>
      <c r="M78" s="33"/>
    </row>
    <row r="79" spans="2:13" s="37" customFormat="1" x14ac:dyDescent="0.25">
      <c r="B79" s="49">
        <v>29</v>
      </c>
      <c r="C79" s="49" t="s">
        <v>9</v>
      </c>
      <c r="D79" s="50">
        <v>7086</v>
      </c>
      <c r="E79" s="23" t="s">
        <v>55</v>
      </c>
      <c r="F79" s="2" t="s">
        <v>65</v>
      </c>
      <c r="G79" s="49" t="s">
        <v>31</v>
      </c>
      <c r="H79" s="48">
        <v>63951150</v>
      </c>
      <c r="J79" s="45"/>
      <c r="K79" s="30"/>
      <c r="L79" s="35"/>
      <c r="M79" s="33"/>
    </row>
    <row r="80" spans="2:13" s="37" customFormat="1" x14ac:dyDescent="0.25">
      <c r="B80" s="49"/>
      <c r="C80" s="49"/>
      <c r="D80" s="50"/>
      <c r="E80" s="23" t="s">
        <v>56</v>
      </c>
      <c r="F80" s="2" t="s">
        <v>66</v>
      </c>
      <c r="G80" s="49"/>
      <c r="H80" s="48"/>
      <c r="J80" s="45"/>
      <c r="K80" s="30"/>
      <c r="L80" s="35"/>
      <c r="M80" s="33"/>
    </row>
    <row r="81" spans="2:13" s="37" customFormat="1" ht="30" x14ac:dyDescent="0.25">
      <c r="B81" s="49"/>
      <c r="C81" s="49"/>
      <c r="D81" s="50"/>
      <c r="E81" s="23" t="s">
        <v>57</v>
      </c>
      <c r="F81" s="2" t="s">
        <v>67</v>
      </c>
      <c r="G81" s="49"/>
      <c r="H81" s="48"/>
      <c r="J81" s="45"/>
      <c r="K81" s="30"/>
      <c r="L81" s="35"/>
      <c r="M81" s="33"/>
    </row>
    <row r="82" spans="2:13" s="37" customFormat="1" ht="30" x14ac:dyDescent="0.25">
      <c r="B82" s="49">
        <v>30</v>
      </c>
      <c r="C82" s="49" t="s">
        <v>9</v>
      </c>
      <c r="D82" s="50">
        <v>1730</v>
      </c>
      <c r="E82" s="23" t="s">
        <v>55</v>
      </c>
      <c r="F82" s="2" t="s">
        <v>68</v>
      </c>
      <c r="G82" s="49" t="s">
        <v>31</v>
      </c>
      <c r="H82" s="48">
        <v>15284550</v>
      </c>
      <c r="J82" s="45"/>
      <c r="K82" s="46"/>
      <c r="L82" s="35"/>
      <c r="M82" s="33"/>
    </row>
    <row r="83" spans="2:13" s="37" customFormat="1" ht="30" x14ac:dyDescent="0.25">
      <c r="B83" s="49"/>
      <c r="C83" s="49"/>
      <c r="D83" s="50"/>
      <c r="E83" s="23" t="s">
        <v>57</v>
      </c>
      <c r="F83" s="2" t="s">
        <v>69</v>
      </c>
      <c r="G83" s="49"/>
      <c r="H83" s="48"/>
      <c r="J83" s="45"/>
      <c r="K83" s="46"/>
      <c r="L83" s="35"/>
      <c r="M83" s="33"/>
    </row>
    <row r="84" spans="2:13" s="37" customFormat="1" ht="30" x14ac:dyDescent="0.25">
      <c r="B84" s="49">
        <v>31</v>
      </c>
      <c r="C84" s="49" t="s">
        <v>9</v>
      </c>
      <c r="D84" s="50">
        <v>3907</v>
      </c>
      <c r="E84" s="23" t="s">
        <v>55</v>
      </c>
      <c r="F84" s="2" t="s">
        <v>70</v>
      </c>
      <c r="G84" s="49" t="s">
        <v>31</v>
      </c>
      <c r="H84" s="48">
        <v>35260675</v>
      </c>
      <c r="J84" s="45"/>
      <c r="K84" s="46"/>
      <c r="L84" s="35"/>
      <c r="M84" s="33"/>
    </row>
    <row r="85" spans="2:13" s="37" customFormat="1" x14ac:dyDescent="0.25">
      <c r="B85" s="49"/>
      <c r="C85" s="49"/>
      <c r="D85" s="50"/>
      <c r="E85" s="23" t="s">
        <v>56</v>
      </c>
      <c r="F85" s="2" t="s">
        <v>71</v>
      </c>
      <c r="G85" s="49"/>
      <c r="H85" s="48"/>
      <c r="J85" s="45"/>
      <c r="K85" s="46"/>
      <c r="L85" s="35"/>
      <c r="M85" s="33"/>
    </row>
    <row r="86" spans="2:13" s="37" customFormat="1" ht="30" x14ac:dyDescent="0.25">
      <c r="B86" s="49"/>
      <c r="C86" s="49"/>
      <c r="D86" s="50"/>
      <c r="E86" s="23" t="s">
        <v>57</v>
      </c>
      <c r="F86" s="2" t="s">
        <v>72</v>
      </c>
      <c r="G86" s="49"/>
      <c r="H86" s="48"/>
      <c r="J86" s="45"/>
      <c r="K86" s="46"/>
      <c r="L86" s="35"/>
      <c r="M86" s="33"/>
    </row>
    <row r="87" spans="2:13" s="37" customFormat="1" ht="30" x14ac:dyDescent="0.25">
      <c r="B87" s="49">
        <v>32</v>
      </c>
      <c r="C87" s="49" t="s">
        <v>9</v>
      </c>
      <c r="D87" s="50">
        <v>3170</v>
      </c>
      <c r="E87" s="23" t="s">
        <v>55</v>
      </c>
      <c r="F87" s="2" t="s">
        <v>73</v>
      </c>
      <c r="G87" s="49" t="s">
        <v>31</v>
      </c>
      <c r="H87" s="48">
        <v>28609250</v>
      </c>
      <c r="J87" s="45"/>
      <c r="K87" s="46"/>
      <c r="L87" s="35"/>
      <c r="M87" s="33"/>
    </row>
    <row r="88" spans="2:13" s="37" customFormat="1" x14ac:dyDescent="0.25">
      <c r="B88" s="49"/>
      <c r="C88" s="49"/>
      <c r="D88" s="50"/>
      <c r="E88" s="23" t="s">
        <v>56</v>
      </c>
      <c r="F88" s="2" t="s">
        <v>74</v>
      </c>
      <c r="G88" s="49"/>
      <c r="H88" s="48"/>
      <c r="J88" s="45"/>
      <c r="K88" s="46"/>
      <c r="L88" s="35"/>
      <c r="M88" s="33"/>
    </row>
    <row r="89" spans="2:13" s="37" customFormat="1" ht="30" x14ac:dyDescent="0.25">
      <c r="B89" s="49"/>
      <c r="C89" s="49"/>
      <c r="D89" s="50"/>
      <c r="E89" s="23" t="s">
        <v>57</v>
      </c>
      <c r="F89" s="2" t="s">
        <v>75</v>
      </c>
      <c r="G89" s="49"/>
      <c r="H89" s="48"/>
      <c r="J89" s="45"/>
      <c r="K89" s="46"/>
      <c r="L89" s="35"/>
      <c r="M89" s="33"/>
    </row>
    <row r="90" spans="2:13" s="37" customFormat="1" x14ac:dyDescent="0.25">
      <c r="B90" s="49">
        <v>41</v>
      </c>
      <c r="C90" s="49" t="s">
        <v>7</v>
      </c>
      <c r="D90" s="50">
        <v>404</v>
      </c>
      <c r="E90" s="23" t="s">
        <v>55</v>
      </c>
      <c r="F90" s="2" t="s">
        <v>65</v>
      </c>
      <c r="G90" s="49" t="s">
        <v>37</v>
      </c>
      <c r="H90" s="48">
        <v>2686600</v>
      </c>
      <c r="J90" s="45"/>
      <c r="K90" s="46"/>
      <c r="L90" s="35"/>
      <c r="M90" s="33"/>
    </row>
    <row r="91" spans="2:13" s="37" customFormat="1" ht="30" x14ac:dyDescent="0.25">
      <c r="B91" s="49"/>
      <c r="C91" s="49"/>
      <c r="D91" s="50"/>
      <c r="E91" s="23" t="s">
        <v>57</v>
      </c>
      <c r="F91" s="2" t="s">
        <v>67</v>
      </c>
      <c r="G91" s="49"/>
      <c r="H91" s="48"/>
      <c r="J91" s="45"/>
      <c r="K91" s="46"/>
      <c r="L91" s="35"/>
      <c r="M91" s="33"/>
    </row>
    <row r="92" spans="2:13" s="37" customFormat="1" ht="30" x14ac:dyDescent="0.25">
      <c r="B92" s="49">
        <v>42</v>
      </c>
      <c r="C92" s="49" t="s">
        <v>7</v>
      </c>
      <c r="D92" s="50">
        <v>118</v>
      </c>
      <c r="E92" s="23" t="s">
        <v>55</v>
      </c>
      <c r="F92" s="2" t="s">
        <v>68</v>
      </c>
      <c r="G92" s="49" t="s">
        <v>37</v>
      </c>
      <c r="H92" s="48">
        <v>784700</v>
      </c>
      <c r="J92" s="45"/>
      <c r="K92" s="46"/>
      <c r="L92" s="35"/>
      <c r="M92" s="33"/>
    </row>
    <row r="93" spans="2:13" s="37" customFormat="1" ht="30" x14ac:dyDescent="0.25">
      <c r="B93" s="49"/>
      <c r="C93" s="49"/>
      <c r="D93" s="50"/>
      <c r="E93" s="23" t="s">
        <v>57</v>
      </c>
      <c r="F93" s="2" t="s">
        <v>69</v>
      </c>
      <c r="G93" s="49"/>
      <c r="H93" s="48"/>
      <c r="J93" s="45"/>
      <c r="K93" s="46"/>
      <c r="L93" s="35"/>
      <c r="M93" s="33"/>
    </row>
    <row r="94" spans="2:13" s="37" customFormat="1" ht="30" x14ac:dyDescent="0.25">
      <c r="B94" s="49">
        <v>43</v>
      </c>
      <c r="C94" s="49" t="s">
        <v>7</v>
      </c>
      <c r="D94" s="50">
        <v>644</v>
      </c>
      <c r="E94" s="23" t="s">
        <v>55</v>
      </c>
      <c r="F94" s="2" t="s">
        <v>70</v>
      </c>
      <c r="G94" s="49" t="s">
        <v>37</v>
      </c>
      <c r="H94" s="48">
        <v>4282600</v>
      </c>
      <c r="J94" s="45"/>
      <c r="K94" s="46"/>
      <c r="L94" s="35"/>
      <c r="M94" s="33"/>
    </row>
    <row r="95" spans="2:13" s="37" customFormat="1" ht="30" x14ac:dyDescent="0.25">
      <c r="B95" s="49"/>
      <c r="C95" s="49"/>
      <c r="D95" s="50"/>
      <c r="E95" s="23" t="s">
        <v>57</v>
      </c>
      <c r="F95" s="2" t="s">
        <v>72</v>
      </c>
      <c r="G95" s="49"/>
      <c r="H95" s="48"/>
      <c r="J95" s="45"/>
      <c r="K95" s="46"/>
      <c r="L95" s="35"/>
      <c r="M95" s="33"/>
    </row>
    <row r="96" spans="2:13" s="37" customFormat="1" ht="30" x14ac:dyDescent="0.25">
      <c r="B96" s="49">
        <v>44</v>
      </c>
      <c r="C96" s="49" t="s">
        <v>7</v>
      </c>
      <c r="D96" s="50">
        <v>12</v>
      </c>
      <c r="E96" s="23" t="s">
        <v>55</v>
      </c>
      <c r="F96" s="2" t="s">
        <v>73</v>
      </c>
      <c r="G96" s="49" t="s">
        <v>37</v>
      </c>
      <c r="H96" s="48">
        <v>79800</v>
      </c>
      <c r="J96" s="45"/>
      <c r="K96" s="46"/>
      <c r="L96" s="35"/>
      <c r="M96" s="33"/>
    </row>
    <row r="97" spans="2:13" s="37" customFormat="1" ht="30" x14ac:dyDescent="0.25">
      <c r="B97" s="49"/>
      <c r="C97" s="49"/>
      <c r="D97" s="50"/>
      <c r="E97" s="23" t="s">
        <v>57</v>
      </c>
      <c r="F97" s="2" t="s">
        <v>75</v>
      </c>
      <c r="G97" s="49"/>
      <c r="H97" s="48"/>
      <c r="J97" s="45"/>
      <c r="K97" s="46"/>
      <c r="L97" s="35"/>
      <c r="M97" s="33"/>
    </row>
    <row r="98" spans="2:13" s="37" customFormat="1" x14ac:dyDescent="0.25">
      <c r="B98" s="49">
        <v>45</v>
      </c>
      <c r="C98" s="49" t="s">
        <v>7</v>
      </c>
      <c r="D98" s="50">
        <v>1333</v>
      </c>
      <c r="E98" s="23" t="s">
        <v>55</v>
      </c>
      <c r="F98" s="2" t="s">
        <v>65</v>
      </c>
      <c r="G98" s="49" t="s">
        <v>37</v>
      </c>
      <c r="H98" s="48">
        <v>8864450</v>
      </c>
      <c r="J98" s="45"/>
      <c r="K98" s="46"/>
      <c r="L98" s="35"/>
      <c r="M98" s="33"/>
    </row>
    <row r="99" spans="2:13" s="37" customFormat="1" ht="30" customHeight="1" x14ac:dyDescent="0.25">
      <c r="B99" s="49"/>
      <c r="C99" s="49"/>
      <c r="D99" s="50"/>
      <c r="E99" s="23" t="s">
        <v>57</v>
      </c>
      <c r="F99" s="2" t="s">
        <v>67</v>
      </c>
      <c r="G99" s="49"/>
      <c r="H99" s="48"/>
      <c r="J99" s="45"/>
      <c r="K99" s="46"/>
      <c r="L99" s="35"/>
      <c r="M99" s="33"/>
    </row>
    <row r="100" spans="2:13" s="37" customFormat="1" ht="30" x14ac:dyDescent="0.25">
      <c r="B100" s="49">
        <v>46</v>
      </c>
      <c r="C100" s="49" t="s">
        <v>7</v>
      </c>
      <c r="D100" s="50">
        <v>291</v>
      </c>
      <c r="E100" s="23" t="s">
        <v>55</v>
      </c>
      <c r="F100" s="2" t="s">
        <v>68</v>
      </c>
      <c r="G100" s="49" t="s">
        <v>37</v>
      </c>
      <c r="H100" s="48">
        <v>1935150</v>
      </c>
      <c r="J100" s="45"/>
      <c r="K100" s="46"/>
      <c r="L100" s="35"/>
      <c r="M100" s="33"/>
    </row>
    <row r="101" spans="2:13" s="37" customFormat="1" ht="30" x14ac:dyDescent="0.25">
      <c r="B101" s="49"/>
      <c r="C101" s="49"/>
      <c r="D101" s="50"/>
      <c r="E101" s="23" t="s">
        <v>57</v>
      </c>
      <c r="F101" s="2" t="s">
        <v>69</v>
      </c>
      <c r="G101" s="49"/>
      <c r="H101" s="48"/>
      <c r="J101" s="45"/>
      <c r="K101" s="46"/>
      <c r="L101" s="35"/>
      <c r="M101" s="33"/>
    </row>
    <row r="102" spans="2:13" s="37" customFormat="1" ht="30" x14ac:dyDescent="0.25">
      <c r="B102" s="49">
        <v>47</v>
      </c>
      <c r="C102" s="49" t="s">
        <v>7</v>
      </c>
      <c r="D102" s="50">
        <v>181</v>
      </c>
      <c r="E102" s="23" t="s">
        <v>55</v>
      </c>
      <c r="F102" s="2" t="s">
        <v>70</v>
      </c>
      <c r="G102" s="49" t="s">
        <v>37</v>
      </c>
      <c r="H102" s="48">
        <v>1203650</v>
      </c>
      <c r="J102" s="45"/>
      <c r="K102" s="46"/>
      <c r="L102" s="35"/>
      <c r="M102" s="33"/>
    </row>
    <row r="103" spans="2:13" s="37" customFormat="1" x14ac:dyDescent="0.25">
      <c r="B103" s="49"/>
      <c r="C103" s="49"/>
      <c r="D103" s="50"/>
      <c r="E103" s="23" t="s">
        <v>56</v>
      </c>
      <c r="F103" s="2" t="s">
        <v>71</v>
      </c>
      <c r="G103" s="49"/>
      <c r="H103" s="48"/>
      <c r="J103" s="45"/>
      <c r="K103" s="46"/>
      <c r="L103" s="35"/>
      <c r="M103" s="33"/>
    </row>
    <row r="104" spans="2:13" s="37" customFormat="1" ht="30" x14ac:dyDescent="0.25">
      <c r="B104" s="49"/>
      <c r="C104" s="49"/>
      <c r="D104" s="50"/>
      <c r="E104" s="23" t="s">
        <v>57</v>
      </c>
      <c r="F104" s="2" t="s">
        <v>72</v>
      </c>
      <c r="G104" s="49"/>
      <c r="H104" s="48"/>
      <c r="J104" s="45"/>
      <c r="K104" s="46"/>
      <c r="L104" s="35"/>
      <c r="M104" s="33"/>
    </row>
    <row r="105" spans="2:13" s="37" customFormat="1" ht="30" x14ac:dyDescent="0.25">
      <c r="B105" s="49">
        <v>48</v>
      </c>
      <c r="C105" s="49" t="s">
        <v>7</v>
      </c>
      <c r="D105" s="50">
        <v>140</v>
      </c>
      <c r="E105" s="23" t="s">
        <v>55</v>
      </c>
      <c r="F105" s="2" t="s">
        <v>73</v>
      </c>
      <c r="G105" s="49" t="s">
        <v>37</v>
      </c>
      <c r="H105" s="48">
        <v>931000</v>
      </c>
      <c r="J105" s="45"/>
      <c r="K105" s="46"/>
      <c r="L105" s="35"/>
      <c r="M105" s="33"/>
    </row>
    <row r="106" spans="2:13" s="37" customFormat="1" ht="30" x14ac:dyDescent="0.25">
      <c r="B106" s="49"/>
      <c r="C106" s="49"/>
      <c r="D106" s="50"/>
      <c r="E106" s="23" t="s">
        <v>57</v>
      </c>
      <c r="F106" s="2" t="s">
        <v>75</v>
      </c>
      <c r="G106" s="49"/>
      <c r="H106" s="48"/>
      <c r="J106" s="45"/>
      <c r="K106" s="46"/>
      <c r="L106" s="35"/>
      <c r="M106" s="33"/>
    </row>
    <row r="107" spans="2:13" s="37" customFormat="1" x14ac:dyDescent="0.25">
      <c r="B107" s="49">
        <v>49</v>
      </c>
      <c r="C107" s="49" t="s">
        <v>4</v>
      </c>
      <c r="D107" s="50">
        <v>4762</v>
      </c>
      <c r="E107" s="23" t="s">
        <v>55</v>
      </c>
      <c r="F107" s="2" t="s">
        <v>65</v>
      </c>
      <c r="G107" s="49" t="s">
        <v>38</v>
      </c>
      <c r="H107" s="48">
        <v>2352428</v>
      </c>
      <c r="J107" s="45"/>
      <c r="K107" s="46"/>
      <c r="L107" s="35"/>
      <c r="M107" s="33"/>
    </row>
    <row r="108" spans="2:13" s="37" customFormat="1" ht="30" x14ac:dyDescent="0.25">
      <c r="B108" s="49"/>
      <c r="C108" s="49"/>
      <c r="D108" s="50"/>
      <c r="E108" s="23" t="s">
        <v>57</v>
      </c>
      <c r="F108" s="2" t="s">
        <v>67</v>
      </c>
      <c r="G108" s="49"/>
      <c r="H108" s="48"/>
      <c r="J108" s="45"/>
      <c r="K108" s="46"/>
      <c r="L108" s="35"/>
      <c r="M108" s="33"/>
    </row>
    <row r="109" spans="2:13" s="37" customFormat="1" ht="30" x14ac:dyDescent="0.25">
      <c r="B109" s="23">
        <v>50</v>
      </c>
      <c r="C109" s="23" t="s">
        <v>4</v>
      </c>
      <c r="D109" s="41">
        <v>142</v>
      </c>
      <c r="E109" s="23" t="s">
        <v>55</v>
      </c>
      <c r="F109" s="2" t="s">
        <v>68</v>
      </c>
      <c r="G109" s="23" t="s">
        <v>38</v>
      </c>
      <c r="H109" s="47">
        <v>70148</v>
      </c>
      <c r="J109" s="39"/>
      <c r="K109" s="30"/>
      <c r="L109" s="35"/>
      <c r="M109" s="35"/>
    </row>
    <row r="110" spans="2:13" s="37" customFormat="1" ht="30" x14ac:dyDescent="0.25">
      <c r="B110" s="49">
        <v>51</v>
      </c>
      <c r="C110" s="49" t="s">
        <v>4</v>
      </c>
      <c r="D110" s="50">
        <v>3799</v>
      </c>
      <c r="E110" s="23" t="s">
        <v>55</v>
      </c>
      <c r="F110" s="2" t="s">
        <v>70</v>
      </c>
      <c r="G110" s="49" t="s">
        <v>38</v>
      </c>
      <c r="H110" s="48">
        <v>1876706</v>
      </c>
      <c r="J110" s="45"/>
      <c r="K110" s="46"/>
      <c r="L110" s="35"/>
      <c r="M110" s="33"/>
    </row>
    <row r="111" spans="2:13" s="37" customFormat="1" ht="30" x14ac:dyDescent="0.25">
      <c r="B111" s="49"/>
      <c r="C111" s="49"/>
      <c r="D111" s="50"/>
      <c r="E111" s="23" t="s">
        <v>57</v>
      </c>
      <c r="F111" s="2" t="s">
        <v>72</v>
      </c>
      <c r="G111" s="49"/>
      <c r="H111" s="48"/>
      <c r="J111" s="45"/>
      <c r="K111" s="46"/>
      <c r="L111" s="35"/>
      <c r="M111" s="33"/>
    </row>
    <row r="112" spans="2:13" s="37" customFormat="1" ht="30" x14ac:dyDescent="0.25">
      <c r="B112" s="49">
        <v>52</v>
      </c>
      <c r="C112" s="49" t="s">
        <v>4</v>
      </c>
      <c r="D112" s="50">
        <v>2293</v>
      </c>
      <c r="E112" s="23" t="s">
        <v>55</v>
      </c>
      <c r="F112" s="2" t="s">
        <v>73</v>
      </c>
      <c r="G112" s="49" t="s">
        <v>38</v>
      </c>
      <c r="H112" s="48">
        <v>1132742</v>
      </c>
      <c r="J112" s="45"/>
      <c r="K112" s="46"/>
      <c r="L112" s="35"/>
      <c r="M112" s="33"/>
    </row>
    <row r="113" spans="2:13" s="37" customFormat="1" ht="30" x14ac:dyDescent="0.25">
      <c r="B113" s="49"/>
      <c r="C113" s="49"/>
      <c r="D113" s="50"/>
      <c r="E113" s="23" t="s">
        <v>57</v>
      </c>
      <c r="F113" s="2" t="s">
        <v>75</v>
      </c>
      <c r="G113" s="49"/>
      <c r="H113" s="48"/>
      <c r="J113" s="45"/>
      <c r="K113" s="46"/>
      <c r="L113" s="35"/>
      <c r="M113" s="33"/>
    </row>
    <row r="114" spans="2:13" s="37" customFormat="1" x14ac:dyDescent="0.25">
      <c r="B114" s="49">
        <v>53</v>
      </c>
      <c r="C114" s="49" t="s">
        <v>8</v>
      </c>
      <c r="D114" s="50">
        <v>311</v>
      </c>
      <c r="E114" s="23" t="s">
        <v>55</v>
      </c>
      <c r="F114" s="2" t="s">
        <v>65</v>
      </c>
      <c r="G114" s="49" t="s">
        <v>36</v>
      </c>
      <c r="H114" s="48">
        <v>886350</v>
      </c>
      <c r="J114" s="45"/>
      <c r="K114" s="46"/>
      <c r="L114" s="35"/>
      <c r="M114" s="33"/>
    </row>
    <row r="115" spans="2:13" s="37" customFormat="1" ht="30" x14ac:dyDescent="0.25">
      <c r="B115" s="49"/>
      <c r="C115" s="49"/>
      <c r="D115" s="50"/>
      <c r="E115" s="23" t="s">
        <v>57</v>
      </c>
      <c r="F115" s="2" t="s">
        <v>67</v>
      </c>
      <c r="G115" s="49"/>
      <c r="H115" s="48"/>
      <c r="J115" s="45"/>
      <c r="K115" s="46"/>
      <c r="L115" s="35"/>
      <c r="M115" s="33"/>
    </row>
    <row r="116" spans="2:13" s="37" customFormat="1" ht="30" x14ac:dyDescent="0.25">
      <c r="B116" s="23">
        <v>54</v>
      </c>
      <c r="C116" s="23" t="s">
        <v>8</v>
      </c>
      <c r="D116" s="41">
        <v>90</v>
      </c>
      <c r="E116" s="23" t="s">
        <v>55</v>
      </c>
      <c r="F116" s="2" t="s">
        <v>68</v>
      </c>
      <c r="G116" s="23" t="s">
        <v>36</v>
      </c>
      <c r="H116" s="47">
        <v>256500</v>
      </c>
      <c r="J116" s="39"/>
      <c r="K116" s="30"/>
      <c r="L116" s="35"/>
      <c r="M116" s="35"/>
    </row>
    <row r="117" spans="2:13" s="37" customFormat="1" ht="30" x14ac:dyDescent="0.25">
      <c r="B117" s="23">
        <v>55</v>
      </c>
      <c r="C117" s="23" t="s">
        <v>8</v>
      </c>
      <c r="D117" s="41">
        <v>20</v>
      </c>
      <c r="E117" s="23" t="s">
        <v>55</v>
      </c>
      <c r="F117" s="2" t="s">
        <v>70</v>
      </c>
      <c r="G117" s="23" t="s">
        <v>36</v>
      </c>
      <c r="H117" s="47">
        <v>57000</v>
      </c>
      <c r="J117" s="39"/>
      <c r="K117" s="30"/>
      <c r="L117" s="35"/>
      <c r="M117" s="35"/>
    </row>
    <row r="118" spans="2:13" s="37" customFormat="1" ht="30" x14ac:dyDescent="0.25">
      <c r="B118" s="23">
        <v>56</v>
      </c>
      <c r="C118" s="23" t="s">
        <v>8</v>
      </c>
      <c r="D118" s="41">
        <v>19</v>
      </c>
      <c r="E118" s="23" t="s">
        <v>55</v>
      </c>
      <c r="F118" s="2" t="s">
        <v>73</v>
      </c>
      <c r="G118" s="23" t="s">
        <v>36</v>
      </c>
      <c r="H118" s="47">
        <v>54150</v>
      </c>
      <c r="J118" s="39"/>
      <c r="K118" s="30"/>
      <c r="L118" s="35"/>
      <c r="M118" s="35"/>
    </row>
    <row r="119" spans="2:13" s="37" customFormat="1" ht="30" customHeight="1" x14ac:dyDescent="0.25">
      <c r="B119" s="49">
        <v>57</v>
      </c>
      <c r="C119" s="49" t="s">
        <v>11</v>
      </c>
      <c r="D119" s="50">
        <v>1849</v>
      </c>
      <c r="E119" s="23" t="s">
        <v>55</v>
      </c>
      <c r="F119" s="2" t="s">
        <v>65</v>
      </c>
      <c r="G119" s="49" t="s">
        <v>33</v>
      </c>
      <c r="H119" s="48">
        <v>6471500</v>
      </c>
      <c r="J119" s="45"/>
      <c r="K119" s="46"/>
      <c r="L119" s="35"/>
      <c r="M119" s="33"/>
    </row>
    <row r="120" spans="2:13" s="37" customFormat="1" ht="30" x14ac:dyDescent="0.25">
      <c r="B120" s="49"/>
      <c r="C120" s="49"/>
      <c r="D120" s="50"/>
      <c r="E120" s="23" t="s">
        <v>57</v>
      </c>
      <c r="F120" s="2" t="s">
        <v>67</v>
      </c>
      <c r="G120" s="49"/>
      <c r="H120" s="48"/>
      <c r="J120" s="45"/>
      <c r="K120" s="46"/>
      <c r="L120" s="35"/>
      <c r="M120" s="33"/>
    </row>
    <row r="121" spans="2:13" s="37" customFormat="1" ht="30" x14ac:dyDescent="0.25">
      <c r="B121" s="49">
        <v>58</v>
      </c>
      <c r="C121" s="49" t="s">
        <v>11</v>
      </c>
      <c r="D121" s="50">
        <v>521</v>
      </c>
      <c r="E121" s="23" t="s">
        <v>55</v>
      </c>
      <c r="F121" s="2" t="s">
        <v>68</v>
      </c>
      <c r="G121" s="49" t="s">
        <v>33</v>
      </c>
      <c r="H121" s="48">
        <v>1823500</v>
      </c>
      <c r="J121" s="45"/>
      <c r="K121" s="46"/>
      <c r="L121" s="35"/>
      <c r="M121" s="33"/>
    </row>
    <row r="122" spans="2:13" s="37" customFormat="1" ht="30" x14ac:dyDescent="0.25">
      <c r="B122" s="49"/>
      <c r="C122" s="49"/>
      <c r="D122" s="50"/>
      <c r="E122" s="23" t="s">
        <v>57</v>
      </c>
      <c r="F122" s="2" t="s">
        <v>69</v>
      </c>
      <c r="G122" s="49"/>
      <c r="H122" s="48"/>
      <c r="J122" s="45"/>
      <c r="K122" s="46"/>
      <c r="L122" s="35"/>
      <c r="M122" s="33"/>
    </row>
    <row r="123" spans="2:13" s="37" customFormat="1" ht="30" x14ac:dyDescent="0.25">
      <c r="B123" s="49">
        <v>59</v>
      </c>
      <c r="C123" s="49" t="s">
        <v>11</v>
      </c>
      <c r="D123" s="50">
        <v>1185</v>
      </c>
      <c r="E123" s="23" t="s">
        <v>55</v>
      </c>
      <c r="F123" s="2" t="s">
        <v>70</v>
      </c>
      <c r="G123" s="49" t="s">
        <v>33</v>
      </c>
      <c r="H123" s="48">
        <v>3857175</v>
      </c>
      <c r="J123" s="45"/>
      <c r="K123" s="46"/>
      <c r="L123" s="35"/>
      <c r="M123" s="33"/>
    </row>
    <row r="124" spans="2:13" s="37" customFormat="1" ht="30" x14ac:dyDescent="0.25">
      <c r="B124" s="49"/>
      <c r="C124" s="49"/>
      <c r="D124" s="50"/>
      <c r="E124" s="23" t="s">
        <v>57</v>
      </c>
      <c r="F124" s="2" t="s">
        <v>72</v>
      </c>
      <c r="G124" s="49"/>
      <c r="H124" s="48"/>
      <c r="J124" s="45"/>
      <c r="K124" s="46"/>
      <c r="L124" s="35"/>
      <c r="M124" s="33"/>
    </row>
    <row r="125" spans="2:13" s="37" customFormat="1" ht="30" x14ac:dyDescent="0.25">
      <c r="B125" s="49">
        <v>60</v>
      </c>
      <c r="C125" s="49" t="s">
        <v>11</v>
      </c>
      <c r="D125" s="50">
        <v>1016</v>
      </c>
      <c r="E125" s="23" t="s">
        <v>55</v>
      </c>
      <c r="F125" s="2" t="s">
        <v>73</v>
      </c>
      <c r="G125" s="49" t="s">
        <v>33</v>
      </c>
      <c r="H125" s="48">
        <v>3378200</v>
      </c>
      <c r="J125" s="45"/>
      <c r="K125" s="46"/>
      <c r="L125" s="35"/>
      <c r="M125" s="33"/>
    </row>
    <row r="126" spans="2:13" s="37" customFormat="1" ht="30" x14ac:dyDescent="0.25">
      <c r="B126" s="49"/>
      <c r="C126" s="49"/>
      <c r="D126" s="50"/>
      <c r="E126" s="23" t="s">
        <v>57</v>
      </c>
      <c r="F126" s="2" t="s">
        <v>75</v>
      </c>
      <c r="G126" s="49"/>
      <c r="H126" s="48"/>
      <c r="J126" s="45"/>
      <c r="K126" s="46"/>
      <c r="L126" s="35"/>
      <c r="M126" s="33"/>
    </row>
    <row r="127" spans="2:13" s="37" customFormat="1" ht="30" x14ac:dyDescent="0.25">
      <c r="B127" s="49">
        <v>82</v>
      </c>
      <c r="C127" s="49" t="s">
        <v>86</v>
      </c>
      <c r="D127" s="50">
        <v>559</v>
      </c>
      <c r="E127" s="23" t="s">
        <v>55</v>
      </c>
      <c r="F127" s="2" t="s">
        <v>70</v>
      </c>
      <c r="G127" s="49" t="s">
        <v>37</v>
      </c>
      <c r="H127" s="48">
        <v>10939630</v>
      </c>
      <c r="J127" s="45"/>
      <c r="K127" s="46"/>
      <c r="L127" s="35"/>
      <c r="M127" s="33"/>
    </row>
    <row r="128" spans="2:13" s="37" customFormat="1" x14ac:dyDescent="0.25">
      <c r="B128" s="49"/>
      <c r="C128" s="49"/>
      <c r="D128" s="50"/>
      <c r="E128" s="23" t="s">
        <v>56</v>
      </c>
      <c r="F128" s="2" t="s">
        <v>71</v>
      </c>
      <c r="G128" s="49"/>
      <c r="H128" s="48"/>
      <c r="J128" s="45"/>
      <c r="K128" s="46"/>
      <c r="L128" s="35"/>
      <c r="M128" s="33"/>
    </row>
    <row r="129" spans="2:13" s="37" customFormat="1" ht="30" x14ac:dyDescent="0.25">
      <c r="B129" s="49"/>
      <c r="C129" s="49"/>
      <c r="D129" s="50"/>
      <c r="E129" s="23" t="s">
        <v>57</v>
      </c>
      <c r="F129" s="2" t="s">
        <v>72</v>
      </c>
      <c r="G129" s="49"/>
      <c r="H129" s="48"/>
      <c r="J129" s="45"/>
      <c r="K129" s="46"/>
      <c r="L129" s="35"/>
      <c r="M129" s="33"/>
    </row>
    <row r="130" spans="2:13" s="37" customFormat="1" ht="30" x14ac:dyDescent="0.25">
      <c r="B130" s="49">
        <v>83</v>
      </c>
      <c r="C130" s="49" t="s">
        <v>86</v>
      </c>
      <c r="D130" s="50">
        <v>782</v>
      </c>
      <c r="E130" s="23" t="s">
        <v>57</v>
      </c>
      <c r="F130" s="2" t="s">
        <v>67</v>
      </c>
      <c r="G130" s="49" t="s">
        <v>37</v>
      </c>
      <c r="H130" s="48">
        <v>15303740</v>
      </c>
      <c r="J130" s="45"/>
      <c r="K130" s="46"/>
      <c r="L130" s="35"/>
      <c r="M130" s="33"/>
    </row>
    <row r="131" spans="2:13" s="37" customFormat="1" x14ac:dyDescent="0.25">
      <c r="B131" s="49"/>
      <c r="C131" s="49"/>
      <c r="D131" s="50"/>
      <c r="E131" s="23" t="s">
        <v>56</v>
      </c>
      <c r="F131" s="2" t="s">
        <v>66</v>
      </c>
      <c r="G131" s="49"/>
      <c r="H131" s="48"/>
      <c r="J131" s="45"/>
      <c r="K131" s="46"/>
      <c r="L131" s="35"/>
      <c r="M131" s="33"/>
    </row>
    <row r="132" spans="2:13" s="37" customFormat="1" ht="30" x14ac:dyDescent="0.25">
      <c r="B132" s="49">
        <v>84</v>
      </c>
      <c r="C132" s="49" t="s">
        <v>86</v>
      </c>
      <c r="D132" s="50">
        <v>1018</v>
      </c>
      <c r="E132" s="23" t="s">
        <v>57</v>
      </c>
      <c r="F132" s="2" t="s">
        <v>75</v>
      </c>
      <c r="G132" s="49" t="s">
        <v>37</v>
      </c>
      <c r="H132" s="48">
        <v>19922260</v>
      </c>
      <c r="J132" s="45"/>
      <c r="K132" s="46"/>
      <c r="L132" s="35"/>
      <c r="M132" s="33"/>
    </row>
    <row r="133" spans="2:13" s="37" customFormat="1" x14ac:dyDescent="0.25">
      <c r="B133" s="49"/>
      <c r="C133" s="49"/>
      <c r="D133" s="50"/>
      <c r="E133" s="23" t="s">
        <v>56</v>
      </c>
      <c r="F133" s="2" t="s">
        <v>74</v>
      </c>
      <c r="G133" s="49"/>
      <c r="H133" s="48"/>
      <c r="J133" s="45"/>
      <c r="K133" s="46"/>
      <c r="L133" s="35"/>
      <c r="M133" s="33"/>
    </row>
    <row r="134" spans="2:13" s="37" customFormat="1" ht="30" x14ac:dyDescent="0.25">
      <c r="B134" s="23">
        <v>93</v>
      </c>
      <c r="C134" s="23" t="s">
        <v>4</v>
      </c>
      <c r="D134" s="41">
        <v>123106</v>
      </c>
      <c r="E134" s="23" t="s">
        <v>57</v>
      </c>
      <c r="F134" s="2" t="s">
        <v>72</v>
      </c>
      <c r="G134" s="23" t="s">
        <v>31</v>
      </c>
      <c r="H134" s="47">
        <v>18811827.859999999</v>
      </c>
      <c r="J134" s="39"/>
      <c r="K134" s="30"/>
      <c r="L134" s="35"/>
      <c r="M134" s="35"/>
    </row>
    <row r="135" spans="2:13" s="37" customFormat="1" ht="30" x14ac:dyDescent="0.25">
      <c r="B135" s="23">
        <v>94</v>
      </c>
      <c r="C135" s="23" t="s">
        <v>4</v>
      </c>
      <c r="D135" s="41">
        <v>65495</v>
      </c>
      <c r="E135" s="23" t="s">
        <v>57</v>
      </c>
      <c r="F135" s="2" t="s">
        <v>69</v>
      </c>
      <c r="G135" s="23" t="s">
        <v>31</v>
      </c>
      <c r="H135" s="47">
        <v>10008290.949999999</v>
      </c>
      <c r="J135" s="39"/>
      <c r="K135" s="30"/>
      <c r="L135" s="35"/>
      <c r="M135" s="35"/>
    </row>
    <row r="136" spans="2:13" s="37" customFormat="1" ht="30" x14ac:dyDescent="0.25">
      <c r="B136" s="23">
        <v>95</v>
      </c>
      <c r="C136" s="23" t="s">
        <v>4</v>
      </c>
      <c r="D136" s="41">
        <v>88465</v>
      </c>
      <c r="E136" s="23" t="s">
        <v>57</v>
      </c>
      <c r="F136" s="2" t="s">
        <v>75</v>
      </c>
      <c r="G136" s="23" t="s">
        <v>31</v>
      </c>
      <c r="H136" s="47">
        <v>13518336.65</v>
      </c>
      <c r="J136" s="39"/>
      <c r="K136" s="30"/>
      <c r="L136" s="35"/>
      <c r="M136" s="35"/>
    </row>
    <row r="137" spans="2:13" s="37" customFormat="1" ht="30" x14ac:dyDescent="0.25">
      <c r="B137" s="23">
        <v>96</v>
      </c>
      <c r="C137" s="23" t="s">
        <v>4</v>
      </c>
      <c r="D137" s="41">
        <v>181364</v>
      </c>
      <c r="E137" s="23" t="s">
        <v>57</v>
      </c>
      <c r="F137" s="2" t="s">
        <v>67</v>
      </c>
      <c r="G137" s="23" t="s">
        <v>31</v>
      </c>
      <c r="H137" s="47">
        <v>27714232.84</v>
      </c>
      <c r="J137" s="39"/>
      <c r="K137" s="30"/>
      <c r="L137" s="35"/>
      <c r="M137" s="35"/>
    </row>
    <row r="138" spans="2:13" s="37" customFormat="1" ht="30" x14ac:dyDescent="0.25">
      <c r="B138" s="23">
        <v>97</v>
      </c>
      <c r="C138" s="23" t="s">
        <v>4</v>
      </c>
      <c r="D138" s="41">
        <v>8025</v>
      </c>
      <c r="E138" s="23" t="s">
        <v>57</v>
      </c>
      <c r="F138" s="2" t="s">
        <v>72</v>
      </c>
      <c r="G138" s="23" t="s">
        <v>32</v>
      </c>
      <c r="H138" s="47">
        <v>18658125</v>
      </c>
      <c r="J138" s="39"/>
      <c r="K138" s="30"/>
      <c r="L138" s="35"/>
      <c r="M138" s="35"/>
    </row>
    <row r="139" spans="2:13" s="37" customFormat="1" ht="30" x14ac:dyDescent="0.25">
      <c r="B139" s="23">
        <v>98</v>
      </c>
      <c r="C139" s="23" t="s">
        <v>4</v>
      </c>
      <c r="D139" s="41">
        <v>3589</v>
      </c>
      <c r="E139" s="23" t="s">
        <v>57</v>
      </c>
      <c r="F139" s="2" t="s">
        <v>69</v>
      </c>
      <c r="G139" s="23" t="s">
        <v>32</v>
      </c>
      <c r="H139" s="47">
        <v>8344425</v>
      </c>
      <c r="J139" s="39"/>
      <c r="K139" s="30"/>
      <c r="L139" s="35"/>
      <c r="M139" s="35"/>
    </row>
    <row r="140" spans="2:13" s="37" customFormat="1" ht="30" x14ac:dyDescent="0.25">
      <c r="B140" s="23">
        <v>99</v>
      </c>
      <c r="C140" s="23" t="s">
        <v>4</v>
      </c>
      <c r="D140" s="41">
        <v>5753</v>
      </c>
      <c r="E140" s="23" t="s">
        <v>57</v>
      </c>
      <c r="F140" s="2" t="s">
        <v>75</v>
      </c>
      <c r="G140" s="23" t="s">
        <v>32</v>
      </c>
      <c r="H140" s="47">
        <v>13375725</v>
      </c>
      <c r="J140" s="39"/>
      <c r="K140" s="30"/>
      <c r="L140" s="35"/>
      <c r="M140" s="35"/>
    </row>
    <row r="141" spans="2:13" s="37" customFormat="1" ht="30" x14ac:dyDescent="0.25">
      <c r="B141" s="23">
        <v>100</v>
      </c>
      <c r="C141" s="23" t="s">
        <v>4</v>
      </c>
      <c r="D141" s="41">
        <v>13559</v>
      </c>
      <c r="E141" s="23" t="s">
        <v>57</v>
      </c>
      <c r="F141" s="2" t="s">
        <v>67</v>
      </c>
      <c r="G141" s="23" t="s">
        <v>32</v>
      </c>
      <c r="H141" s="47">
        <v>31524675</v>
      </c>
      <c r="J141" s="39"/>
      <c r="K141" s="30"/>
      <c r="L141" s="35"/>
      <c r="M141" s="35"/>
    </row>
    <row r="142" spans="2:13" s="37" customFormat="1" x14ac:dyDescent="0.25">
      <c r="B142" s="23">
        <v>105</v>
      </c>
      <c r="C142" s="23" t="s">
        <v>2</v>
      </c>
      <c r="D142" s="41">
        <v>944</v>
      </c>
      <c r="E142" s="23" t="s">
        <v>56</v>
      </c>
      <c r="F142" s="2" t="s">
        <v>74</v>
      </c>
      <c r="G142" s="23" t="s">
        <v>31</v>
      </c>
      <c r="H142" s="47">
        <v>13452000</v>
      </c>
      <c r="J142" s="39"/>
      <c r="K142" s="30"/>
      <c r="L142" s="35"/>
      <c r="M142" s="35"/>
    </row>
    <row r="143" spans="2:13" s="37" customFormat="1" x14ac:dyDescent="0.25">
      <c r="B143" s="23">
        <v>106</v>
      </c>
      <c r="C143" s="23" t="s">
        <v>2</v>
      </c>
      <c r="D143" s="41">
        <v>693</v>
      </c>
      <c r="E143" s="23" t="s">
        <v>56</v>
      </c>
      <c r="F143" s="2" t="s">
        <v>71</v>
      </c>
      <c r="G143" s="23" t="s">
        <v>31</v>
      </c>
      <c r="H143" s="47">
        <v>9875250</v>
      </c>
      <c r="J143" s="39"/>
      <c r="K143" s="30"/>
      <c r="L143" s="35"/>
      <c r="M143" s="35"/>
    </row>
    <row r="144" spans="2:13" s="37" customFormat="1" x14ac:dyDescent="0.25">
      <c r="B144" s="23">
        <v>107</v>
      </c>
      <c r="C144" s="23" t="s">
        <v>2</v>
      </c>
      <c r="D144" s="41">
        <v>450</v>
      </c>
      <c r="E144" s="23" t="s">
        <v>56</v>
      </c>
      <c r="F144" s="2" t="s">
        <v>66</v>
      </c>
      <c r="G144" s="23" t="s">
        <v>31</v>
      </c>
      <c r="H144" s="47">
        <v>6412500</v>
      </c>
      <c r="J144" s="39"/>
      <c r="K144" s="30"/>
      <c r="L144" s="35"/>
      <c r="M144" s="35"/>
    </row>
    <row r="145" spans="2:13" s="37" customFormat="1" x14ac:dyDescent="0.25">
      <c r="B145" s="23">
        <v>114</v>
      </c>
      <c r="C145" s="23" t="s">
        <v>4</v>
      </c>
      <c r="D145" s="41">
        <v>562</v>
      </c>
      <c r="E145" s="28" t="s">
        <v>56</v>
      </c>
      <c r="F145" s="2" t="s">
        <v>74</v>
      </c>
      <c r="G145" s="23" t="s">
        <v>32</v>
      </c>
      <c r="H145" s="47">
        <v>277628</v>
      </c>
      <c r="J145" s="39"/>
      <c r="K145" s="30"/>
      <c r="L145" s="35"/>
      <c r="M145" s="35"/>
    </row>
    <row r="146" spans="2:13" s="37" customFormat="1" x14ac:dyDescent="0.25">
      <c r="B146" s="23">
        <v>115</v>
      </c>
      <c r="C146" s="23" t="s">
        <v>4</v>
      </c>
      <c r="D146" s="41">
        <v>420</v>
      </c>
      <c r="E146" s="28" t="s">
        <v>56</v>
      </c>
      <c r="F146" s="29" t="s">
        <v>66</v>
      </c>
      <c r="G146" s="23" t="s">
        <v>32</v>
      </c>
      <c r="H146" s="47">
        <v>207480</v>
      </c>
      <c r="J146" s="39"/>
      <c r="K146" s="30"/>
      <c r="L146" s="35"/>
      <c r="M146" s="35"/>
    </row>
    <row r="147" spans="2:13" s="37" customFormat="1" x14ac:dyDescent="0.25">
      <c r="B147" s="23">
        <v>116</v>
      </c>
      <c r="C147" s="23" t="s">
        <v>4</v>
      </c>
      <c r="D147" s="41">
        <v>1500</v>
      </c>
      <c r="E147" s="28" t="s">
        <v>56</v>
      </c>
      <c r="F147" s="2" t="s">
        <v>74</v>
      </c>
      <c r="G147" s="23" t="s">
        <v>32</v>
      </c>
      <c r="H147" s="47">
        <v>3562500</v>
      </c>
      <c r="J147" s="39"/>
      <c r="K147" s="30"/>
      <c r="L147" s="35"/>
      <c r="M147" s="35"/>
    </row>
    <row r="148" spans="2:13" s="37" customFormat="1" x14ac:dyDescent="0.25">
      <c r="B148" s="23">
        <v>117</v>
      </c>
      <c r="C148" s="23" t="s">
        <v>4</v>
      </c>
      <c r="D148" s="41">
        <v>1700</v>
      </c>
      <c r="E148" s="28" t="s">
        <v>56</v>
      </c>
      <c r="F148" s="2" t="s">
        <v>71</v>
      </c>
      <c r="G148" s="23" t="s">
        <v>32</v>
      </c>
      <c r="H148" s="47">
        <v>3952500</v>
      </c>
      <c r="J148" s="39"/>
      <c r="K148" s="30"/>
      <c r="L148" s="35"/>
      <c r="M148" s="35"/>
    </row>
    <row r="149" spans="2:13" s="37" customFormat="1" x14ac:dyDescent="0.25">
      <c r="B149" s="23">
        <v>118</v>
      </c>
      <c r="C149" s="23" t="s">
        <v>4</v>
      </c>
      <c r="D149" s="41">
        <v>1600</v>
      </c>
      <c r="E149" s="28" t="s">
        <v>56</v>
      </c>
      <c r="F149" s="29" t="s">
        <v>66</v>
      </c>
      <c r="G149" s="23" t="s">
        <v>32</v>
      </c>
      <c r="H149" s="47">
        <v>3800000</v>
      </c>
      <c r="J149" s="39"/>
      <c r="K149" s="30"/>
      <c r="L149" s="35"/>
      <c r="M149" s="35"/>
    </row>
    <row r="150" spans="2:13" s="37" customFormat="1" ht="30" x14ac:dyDescent="0.25">
      <c r="B150" s="23">
        <v>119</v>
      </c>
      <c r="C150" s="23" t="s">
        <v>2</v>
      </c>
      <c r="D150" s="41">
        <v>63</v>
      </c>
      <c r="E150" s="23" t="s">
        <v>76</v>
      </c>
      <c r="F150" s="2" t="s">
        <v>77</v>
      </c>
      <c r="G150" s="23" t="s">
        <v>37</v>
      </c>
      <c r="H150" s="47">
        <v>1675800</v>
      </c>
      <c r="J150" s="39"/>
      <c r="K150" s="30"/>
      <c r="L150" s="35"/>
      <c r="M150" s="35"/>
    </row>
    <row r="151" spans="2:13" s="37" customFormat="1" ht="30" x14ac:dyDescent="0.25">
      <c r="B151" s="23">
        <v>120</v>
      </c>
      <c r="C151" s="23" t="s">
        <v>2</v>
      </c>
      <c r="D151" s="41">
        <v>73</v>
      </c>
      <c r="E151" s="23" t="s">
        <v>76</v>
      </c>
      <c r="F151" s="2" t="s">
        <v>78</v>
      </c>
      <c r="G151" s="23" t="s">
        <v>37</v>
      </c>
      <c r="H151" s="47">
        <v>1941800</v>
      </c>
      <c r="J151" s="39"/>
      <c r="K151" s="30"/>
      <c r="L151" s="35"/>
      <c r="M151" s="35"/>
    </row>
    <row r="152" spans="2:13" s="37" customFormat="1" ht="30" x14ac:dyDescent="0.25">
      <c r="B152" s="23">
        <v>121</v>
      </c>
      <c r="C152" s="23" t="s">
        <v>2</v>
      </c>
      <c r="D152" s="41">
        <v>648</v>
      </c>
      <c r="E152" s="23" t="s">
        <v>76</v>
      </c>
      <c r="F152" s="2" t="s">
        <v>79</v>
      </c>
      <c r="G152" s="23" t="s">
        <v>37</v>
      </c>
      <c r="H152" s="47">
        <v>17236800</v>
      </c>
      <c r="J152" s="39"/>
      <c r="K152" s="30"/>
      <c r="L152" s="35"/>
      <c r="M152" s="35"/>
    </row>
    <row r="153" spans="2:13" s="37" customFormat="1" x14ac:dyDescent="0.25">
      <c r="B153" s="23">
        <v>122</v>
      </c>
      <c r="C153" s="23" t="s">
        <v>2</v>
      </c>
      <c r="D153" s="41">
        <v>10</v>
      </c>
      <c r="E153" s="23" t="s">
        <v>76</v>
      </c>
      <c r="F153" s="2" t="s">
        <v>81</v>
      </c>
      <c r="G153" s="23" t="s">
        <v>37</v>
      </c>
      <c r="H153" s="47">
        <v>266000</v>
      </c>
      <c r="J153" s="39"/>
      <c r="K153" s="30"/>
      <c r="L153" s="35"/>
      <c r="M153" s="35"/>
    </row>
    <row r="154" spans="2:13" s="37" customFormat="1" ht="30" x14ac:dyDescent="0.25">
      <c r="B154" s="23">
        <v>123</v>
      </c>
      <c r="C154" s="23" t="s">
        <v>4</v>
      </c>
      <c r="D154" s="41">
        <v>324</v>
      </c>
      <c r="E154" s="23" t="s">
        <v>76</v>
      </c>
      <c r="F154" s="2" t="s">
        <v>77</v>
      </c>
      <c r="G154" s="23" t="s">
        <v>31</v>
      </c>
      <c r="H154" s="47">
        <v>114307.2</v>
      </c>
      <c r="J154" s="39"/>
      <c r="K154" s="30"/>
      <c r="L154" s="35"/>
      <c r="M154" s="35"/>
    </row>
    <row r="155" spans="2:13" s="37" customFormat="1" ht="30" x14ac:dyDescent="0.25">
      <c r="B155" s="23">
        <v>124</v>
      </c>
      <c r="C155" s="23" t="s">
        <v>4</v>
      </c>
      <c r="D155" s="41">
        <v>946</v>
      </c>
      <c r="E155" s="23" t="s">
        <v>76</v>
      </c>
      <c r="F155" s="2" t="s">
        <v>79</v>
      </c>
      <c r="G155" s="23" t="s">
        <v>31</v>
      </c>
      <c r="H155" s="47">
        <v>333748.8</v>
      </c>
      <c r="J155" s="39"/>
      <c r="K155" s="30"/>
      <c r="L155" s="35"/>
      <c r="M155" s="35"/>
    </row>
    <row r="156" spans="2:13" s="37" customFormat="1" ht="30" customHeight="1" x14ac:dyDescent="0.25">
      <c r="B156" s="23">
        <v>125</v>
      </c>
      <c r="C156" s="23" t="s">
        <v>4</v>
      </c>
      <c r="D156" s="41">
        <v>260</v>
      </c>
      <c r="E156" s="23" t="s">
        <v>76</v>
      </c>
      <c r="F156" s="2" t="s">
        <v>81</v>
      </c>
      <c r="G156" s="23" t="s">
        <v>31</v>
      </c>
      <c r="H156" s="47">
        <v>91728</v>
      </c>
      <c r="J156" s="39"/>
      <c r="K156" s="30"/>
      <c r="L156" s="35"/>
      <c r="M156" s="35"/>
    </row>
    <row r="157" spans="2:13" s="37" customFormat="1" ht="30" x14ac:dyDescent="0.25">
      <c r="B157" s="23">
        <v>138</v>
      </c>
      <c r="C157" s="23" t="s">
        <v>11</v>
      </c>
      <c r="D157" s="41">
        <v>11</v>
      </c>
      <c r="E157" s="23" t="s">
        <v>87</v>
      </c>
      <c r="F157" s="2" t="s">
        <v>88</v>
      </c>
      <c r="G157" s="23" t="s">
        <v>33</v>
      </c>
      <c r="H157" s="47">
        <v>47302.557225000004</v>
      </c>
      <c r="J157" s="39"/>
      <c r="K157" s="30"/>
      <c r="L157" s="35"/>
      <c r="M157" s="35"/>
    </row>
    <row r="158" spans="2:13" s="37" customFormat="1" x14ac:dyDescent="0.25">
      <c r="B158" s="23">
        <v>139</v>
      </c>
      <c r="C158" s="23" t="s">
        <v>85</v>
      </c>
      <c r="D158" s="41">
        <v>8</v>
      </c>
      <c r="E158" s="23" t="s">
        <v>87</v>
      </c>
      <c r="F158" s="2" t="s">
        <v>91</v>
      </c>
      <c r="G158" s="23" t="s">
        <v>32</v>
      </c>
      <c r="H158" s="47">
        <v>11400</v>
      </c>
      <c r="J158" s="39"/>
      <c r="K158" s="30"/>
      <c r="L158" s="35"/>
      <c r="M158" s="35"/>
    </row>
    <row r="159" spans="2:13" s="37" customFormat="1" ht="30" x14ac:dyDescent="0.25">
      <c r="B159" s="23">
        <v>140</v>
      </c>
      <c r="C159" s="23" t="s">
        <v>2</v>
      </c>
      <c r="D159" s="41">
        <v>644</v>
      </c>
      <c r="E159" s="23" t="s">
        <v>87</v>
      </c>
      <c r="F159" s="2" t="s">
        <v>88</v>
      </c>
      <c r="G159" s="23" t="s">
        <v>80</v>
      </c>
      <c r="H159" s="47">
        <v>8839132.7456250004</v>
      </c>
      <c r="J159" s="39"/>
      <c r="K159" s="30"/>
      <c r="L159" s="35"/>
      <c r="M159" s="35"/>
    </row>
    <row r="160" spans="2:13" s="37" customFormat="1" x14ac:dyDescent="0.25">
      <c r="B160" s="23">
        <v>141</v>
      </c>
      <c r="C160" s="23" t="s">
        <v>2</v>
      </c>
      <c r="D160" s="41">
        <v>518</v>
      </c>
      <c r="E160" s="23" t="s">
        <v>87</v>
      </c>
      <c r="F160" s="2" t="s">
        <v>90</v>
      </c>
      <c r="G160" s="23" t="s">
        <v>80</v>
      </c>
      <c r="H160" s="47">
        <v>7262634.7828125004</v>
      </c>
      <c r="J160" s="39"/>
      <c r="K160" s="30"/>
      <c r="L160" s="35"/>
      <c r="M160" s="35"/>
    </row>
    <row r="161" spans="2:13" s="37" customFormat="1" x14ac:dyDescent="0.25">
      <c r="B161" s="23">
        <v>142</v>
      </c>
      <c r="C161" s="23" t="s">
        <v>2</v>
      </c>
      <c r="D161" s="41">
        <v>120</v>
      </c>
      <c r="E161" s="23" t="s">
        <v>87</v>
      </c>
      <c r="F161" s="2" t="s">
        <v>89</v>
      </c>
      <c r="G161" s="23" t="s">
        <v>80</v>
      </c>
      <c r="H161" s="47">
        <v>1647043.3687499999</v>
      </c>
      <c r="J161" s="39"/>
      <c r="K161" s="30"/>
      <c r="L161" s="35"/>
      <c r="M161" s="35"/>
    </row>
    <row r="162" spans="2:13" s="37" customFormat="1" x14ac:dyDescent="0.25">
      <c r="B162" s="23">
        <v>143</v>
      </c>
      <c r="C162" s="23" t="s">
        <v>2</v>
      </c>
      <c r="D162" s="41">
        <v>546</v>
      </c>
      <c r="E162" s="23" t="s">
        <v>87</v>
      </c>
      <c r="F162" s="2" t="s">
        <v>91</v>
      </c>
      <c r="G162" s="23" t="s">
        <v>80</v>
      </c>
      <c r="H162" s="47">
        <v>7494047.3278125003</v>
      </c>
      <c r="J162" s="39"/>
      <c r="K162" s="30"/>
      <c r="L162" s="35"/>
      <c r="M162" s="35"/>
    </row>
    <row r="163" spans="2:13" s="37" customFormat="1" ht="30" x14ac:dyDescent="0.25">
      <c r="B163" s="23">
        <v>144</v>
      </c>
      <c r="C163" s="23" t="s">
        <v>8</v>
      </c>
      <c r="D163" s="41">
        <v>1432</v>
      </c>
      <c r="E163" s="23" t="s">
        <v>87</v>
      </c>
      <c r="F163" s="2" t="s">
        <v>88</v>
      </c>
      <c r="G163" s="23" t="s">
        <v>36</v>
      </c>
      <c r="H163" s="47">
        <v>3999303.9574109996</v>
      </c>
      <c r="J163" s="39"/>
      <c r="K163" s="30"/>
      <c r="L163" s="35"/>
      <c r="M163" s="35"/>
    </row>
    <row r="164" spans="2:13" s="37" customFormat="1" ht="30" x14ac:dyDescent="0.25">
      <c r="B164" s="23">
        <v>145</v>
      </c>
      <c r="C164" s="23" t="s">
        <v>8</v>
      </c>
      <c r="D164" s="41">
        <v>30</v>
      </c>
      <c r="E164" s="23" t="s">
        <v>87</v>
      </c>
      <c r="F164" s="2" t="s">
        <v>90</v>
      </c>
      <c r="G164" s="23" t="s">
        <v>36</v>
      </c>
      <c r="H164" s="47">
        <v>83812.80078374999</v>
      </c>
      <c r="J164" s="39"/>
      <c r="K164" s="30"/>
      <c r="L164" s="35"/>
      <c r="M164" s="35"/>
    </row>
    <row r="165" spans="2:13" s="37" customFormat="1" ht="30" x14ac:dyDescent="0.25">
      <c r="B165" s="23">
        <v>146</v>
      </c>
      <c r="C165" s="23" t="s">
        <v>8</v>
      </c>
      <c r="D165" s="41">
        <v>1413</v>
      </c>
      <c r="E165" s="23" t="s">
        <v>87</v>
      </c>
      <c r="F165" s="2" t="s">
        <v>91</v>
      </c>
      <c r="G165" s="23" t="s">
        <v>36</v>
      </c>
      <c r="H165" s="47">
        <v>3948925.2669146247</v>
      </c>
      <c r="J165" s="39"/>
      <c r="K165" s="30"/>
      <c r="L165" s="35"/>
      <c r="M165" s="35"/>
    </row>
    <row r="166" spans="2:13" s="37" customFormat="1" x14ac:dyDescent="0.25">
      <c r="B166" s="23">
        <v>147</v>
      </c>
      <c r="C166" s="23" t="s">
        <v>86</v>
      </c>
      <c r="D166" s="41">
        <v>90</v>
      </c>
      <c r="E166" s="23" t="s">
        <v>87</v>
      </c>
      <c r="F166" s="2" t="s">
        <v>90</v>
      </c>
      <c r="G166" s="23" t="s">
        <v>37</v>
      </c>
      <c r="H166" s="47">
        <v>1726376.6700000002</v>
      </c>
      <c r="J166" s="39"/>
      <c r="K166" s="30"/>
      <c r="L166" s="35"/>
      <c r="M166" s="35"/>
    </row>
    <row r="167" spans="2:13" s="37" customFormat="1" ht="30" x14ac:dyDescent="0.25">
      <c r="B167" s="23">
        <v>152</v>
      </c>
      <c r="C167" s="23" t="s">
        <v>2</v>
      </c>
      <c r="D167" s="41">
        <v>968</v>
      </c>
      <c r="E167" s="23" t="s">
        <v>92</v>
      </c>
      <c r="F167" s="2" t="s">
        <v>93</v>
      </c>
      <c r="G167" s="23" t="s">
        <v>32</v>
      </c>
      <c r="H167" s="47">
        <v>14253800</v>
      </c>
      <c r="J167" s="39"/>
      <c r="K167" s="30"/>
      <c r="L167" s="35"/>
      <c r="M167" s="35"/>
    </row>
    <row r="168" spans="2:13" s="37" customFormat="1" ht="30" x14ac:dyDescent="0.25">
      <c r="B168" s="23">
        <v>153</v>
      </c>
      <c r="C168" s="23" t="s">
        <v>2</v>
      </c>
      <c r="D168" s="41">
        <v>1721</v>
      </c>
      <c r="E168" s="23" t="s">
        <v>92</v>
      </c>
      <c r="F168" s="2" t="s">
        <v>94</v>
      </c>
      <c r="G168" s="23" t="s">
        <v>32</v>
      </c>
      <c r="H168" s="47">
        <v>25341725</v>
      </c>
      <c r="J168" s="39"/>
      <c r="K168" s="30"/>
      <c r="L168" s="35"/>
      <c r="M168" s="35"/>
    </row>
    <row r="169" spans="2:13" s="37" customFormat="1" ht="30" x14ac:dyDescent="0.25">
      <c r="B169" s="23">
        <v>154</v>
      </c>
      <c r="C169" s="23" t="s">
        <v>2</v>
      </c>
      <c r="D169" s="41">
        <v>1663</v>
      </c>
      <c r="E169" s="23" t="s">
        <v>92</v>
      </c>
      <c r="F169" s="2" t="s">
        <v>95</v>
      </c>
      <c r="G169" s="23" t="s">
        <v>32</v>
      </c>
      <c r="H169" s="47">
        <v>24487675</v>
      </c>
      <c r="J169" s="39"/>
      <c r="K169" s="30"/>
      <c r="L169" s="35"/>
      <c r="M169" s="35"/>
    </row>
    <row r="170" spans="2:13" s="37" customFormat="1" ht="30" x14ac:dyDescent="0.25">
      <c r="B170" s="23">
        <v>155</v>
      </c>
      <c r="C170" s="23" t="s">
        <v>2</v>
      </c>
      <c r="D170" s="41">
        <v>1150</v>
      </c>
      <c r="E170" s="23" t="s">
        <v>92</v>
      </c>
      <c r="F170" s="2" t="s">
        <v>96</v>
      </c>
      <c r="G170" s="23" t="s">
        <v>32</v>
      </c>
      <c r="H170" s="47">
        <v>16933750</v>
      </c>
      <c r="J170" s="39"/>
      <c r="K170" s="30"/>
      <c r="L170" s="35"/>
      <c r="M170" s="35"/>
    </row>
    <row r="171" spans="2:13" s="37" customFormat="1" ht="30" x14ac:dyDescent="0.25">
      <c r="B171" s="23">
        <v>156</v>
      </c>
      <c r="C171" s="23" t="s">
        <v>2</v>
      </c>
      <c r="D171" s="41">
        <v>10</v>
      </c>
      <c r="E171" s="23" t="s">
        <v>92</v>
      </c>
      <c r="F171" s="2" t="s">
        <v>93</v>
      </c>
      <c r="G171" s="23" t="s">
        <v>40</v>
      </c>
      <c r="H171" s="47">
        <v>275500</v>
      </c>
      <c r="J171" s="39"/>
      <c r="K171" s="30"/>
      <c r="L171" s="35"/>
      <c r="M171" s="35"/>
    </row>
    <row r="172" spans="2:13" s="37" customFormat="1" ht="30" x14ac:dyDescent="0.25">
      <c r="B172" s="23">
        <v>157</v>
      </c>
      <c r="C172" s="23" t="s">
        <v>2</v>
      </c>
      <c r="D172" s="41">
        <v>149</v>
      </c>
      <c r="E172" s="23" t="s">
        <v>92</v>
      </c>
      <c r="F172" s="2" t="s">
        <v>94</v>
      </c>
      <c r="G172" s="23" t="s">
        <v>40</v>
      </c>
      <c r="H172" s="47">
        <v>4104950</v>
      </c>
      <c r="J172" s="39"/>
      <c r="K172" s="30"/>
      <c r="L172" s="35"/>
      <c r="M172" s="35"/>
    </row>
    <row r="173" spans="2:13" s="37" customFormat="1" ht="30" x14ac:dyDescent="0.25">
      <c r="B173" s="23">
        <v>158</v>
      </c>
      <c r="C173" s="23" t="s">
        <v>2</v>
      </c>
      <c r="D173" s="41">
        <v>104</v>
      </c>
      <c r="E173" s="23" t="s">
        <v>92</v>
      </c>
      <c r="F173" s="2" t="s">
        <v>95</v>
      </c>
      <c r="G173" s="23" t="s">
        <v>40</v>
      </c>
      <c r="H173" s="47">
        <v>2865200</v>
      </c>
      <c r="J173" s="39"/>
      <c r="K173" s="30"/>
      <c r="L173" s="35"/>
      <c r="M173" s="35"/>
    </row>
    <row r="174" spans="2:13" s="37" customFormat="1" ht="30" x14ac:dyDescent="0.25">
      <c r="B174" s="23">
        <v>159</v>
      </c>
      <c r="C174" s="23" t="s">
        <v>2</v>
      </c>
      <c r="D174" s="41">
        <v>35</v>
      </c>
      <c r="E174" s="23" t="s">
        <v>92</v>
      </c>
      <c r="F174" s="2" t="s">
        <v>96</v>
      </c>
      <c r="G174" s="23" t="s">
        <v>40</v>
      </c>
      <c r="H174" s="47">
        <v>964250</v>
      </c>
      <c r="J174" s="39"/>
      <c r="K174" s="30"/>
      <c r="L174" s="35"/>
      <c r="M174" s="35"/>
    </row>
    <row r="175" spans="2:13" s="37" customFormat="1" ht="30" x14ac:dyDescent="0.25">
      <c r="B175" s="23">
        <v>165</v>
      </c>
      <c r="C175" s="23" t="s">
        <v>2</v>
      </c>
      <c r="D175" s="41">
        <v>210</v>
      </c>
      <c r="E175" s="23" t="s">
        <v>97</v>
      </c>
      <c r="F175" s="2" t="s">
        <v>99</v>
      </c>
      <c r="G175" s="23" t="s">
        <v>80</v>
      </c>
      <c r="H175" s="47">
        <v>2944221</v>
      </c>
      <c r="J175" s="39"/>
      <c r="K175" s="30"/>
      <c r="L175" s="35"/>
      <c r="M175" s="35"/>
    </row>
    <row r="176" spans="2:13" s="37" customFormat="1" ht="30" x14ac:dyDescent="0.25">
      <c r="B176" s="23">
        <v>166</v>
      </c>
      <c r="C176" s="23" t="s">
        <v>2</v>
      </c>
      <c r="D176" s="41">
        <v>36</v>
      </c>
      <c r="E176" s="23" t="s">
        <v>97</v>
      </c>
      <c r="F176" s="2" t="s">
        <v>98</v>
      </c>
      <c r="G176" s="23" t="s">
        <v>80</v>
      </c>
      <c r="H176" s="47">
        <v>444600</v>
      </c>
      <c r="J176" s="39"/>
      <c r="K176" s="30"/>
      <c r="L176" s="35"/>
      <c r="M176" s="35"/>
    </row>
    <row r="177" spans="2:13" s="37" customFormat="1" ht="30" x14ac:dyDescent="0.25">
      <c r="B177" s="23">
        <v>174</v>
      </c>
      <c r="C177" s="23" t="s">
        <v>6</v>
      </c>
      <c r="D177" s="41">
        <v>22</v>
      </c>
      <c r="E177" s="23" t="s">
        <v>97</v>
      </c>
      <c r="F177" s="2" t="s">
        <v>98</v>
      </c>
      <c r="G177" s="23" t="s">
        <v>31</v>
      </c>
      <c r="H177" s="47">
        <v>55120.196999999993</v>
      </c>
      <c r="J177" s="39"/>
      <c r="K177" s="30"/>
      <c r="L177" s="35"/>
      <c r="M177" s="35"/>
    </row>
    <row r="178" spans="2:13" s="37" customFormat="1" ht="30" x14ac:dyDescent="0.25">
      <c r="B178" s="23">
        <v>175</v>
      </c>
      <c r="C178" s="23" t="s">
        <v>6</v>
      </c>
      <c r="D178" s="41">
        <v>1604</v>
      </c>
      <c r="E178" s="23" t="s">
        <v>97</v>
      </c>
      <c r="F178" s="2" t="s">
        <v>99</v>
      </c>
      <c r="G178" s="23" t="s">
        <v>31</v>
      </c>
      <c r="H178" s="47">
        <v>3743976.6</v>
      </c>
      <c r="J178" s="39"/>
      <c r="K178" s="30"/>
      <c r="L178" s="35"/>
      <c r="M178" s="35"/>
    </row>
    <row r="179" spans="2:13" s="37" customFormat="1" ht="30" x14ac:dyDescent="0.25">
      <c r="B179" s="23">
        <v>176</v>
      </c>
      <c r="C179" s="23" t="s">
        <v>6</v>
      </c>
      <c r="D179" s="41">
        <v>294</v>
      </c>
      <c r="E179" s="23" t="s">
        <v>97</v>
      </c>
      <c r="F179" s="2" t="s">
        <v>101</v>
      </c>
      <c r="G179" s="23" t="s">
        <v>31</v>
      </c>
      <c r="H179" s="47">
        <v>736609.06200000003</v>
      </c>
      <c r="J179" s="39"/>
      <c r="K179" s="30"/>
      <c r="L179" s="35"/>
      <c r="M179" s="35"/>
    </row>
    <row r="180" spans="2:13" s="37" customFormat="1" ht="30" x14ac:dyDescent="0.25">
      <c r="B180" s="23">
        <v>177</v>
      </c>
      <c r="C180" s="23" t="s">
        <v>2</v>
      </c>
      <c r="D180" s="41">
        <v>70</v>
      </c>
      <c r="E180" s="23" t="s">
        <v>97</v>
      </c>
      <c r="F180" s="2" t="s">
        <v>100</v>
      </c>
      <c r="G180" s="23" t="s">
        <v>80</v>
      </c>
      <c r="H180" s="47">
        <v>981407</v>
      </c>
      <c r="J180" s="39"/>
      <c r="K180" s="30"/>
      <c r="L180" s="35"/>
      <c r="M180" s="35"/>
    </row>
    <row r="181" spans="2:13" s="37" customFormat="1" ht="30" x14ac:dyDescent="0.25">
      <c r="B181" s="23">
        <v>181</v>
      </c>
      <c r="C181" s="23" t="s">
        <v>84</v>
      </c>
      <c r="D181" s="41">
        <v>231</v>
      </c>
      <c r="E181" s="23" t="s">
        <v>97</v>
      </c>
      <c r="F181" s="2" t="s">
        <v>99</v>
      </c>
      <c r="G181" s="23" t="s">
        <v>31</v>
      </c>
      <c r="H181" s="47">
        <v>327096</v>
      </c>
      <c r="J181" s="39"/>
      <c r="K181" s="30"/>
      <c r="L181" s="35"/>
      <c r="M181" s="35"/>
    </row>
    <row r="182" spans="2:13" s="37" customFormat="1" ht="30" x14ac:dyDescent="0.25">
      <c r="B182" s="23">
        <v>182</v>
      </c>
      <c r="C182" s="23" t="s">
        <v>84</v>
      </c>
      <c r="D182" s="41">
        <v>387</v>
      </c>
      <c r="E182" s="23" t="s">
        <v>97</v>
      </c>
      <c r="F182" s="2" t="s">
        <v>102</v>
      </c>
      <c r="G182" s="23" t="s">
        <v>31</v>
      </c>
      <c r="H182" s="47">
        <v>547992</v>
      </c>
      <c r="J182" s="39"/>
      <c r="K182" s="30"/>
      <c r="L182" s="35"/>
      <c r="M182" s="35"/>
    </row>
    <row r="183" spans="2:13" s="37" customFormat="1" ht="30" x14ac:dyDescent="0.25">
      <c r="B183" s="23">
        <v>185</v>
      </c>
      <c r="C183" s="23" t="s">
        <v>4</v>
      </c>
      <c r="D183" s="41">
        <v>2586</v>
      </c>
      <c r="E183" s="23" t="s">
        <v>97</v>
      </c>
      <c r="F183" s="2" t="s">
        <v>101</v>
      </c>
      <c r="G183" s="23" t="s">
        <v>31</v>
      </c>
      <c r="H183" s="47">
        <v>866723.76</v>
      </c>
      <c r="J183" s="39"/>
      <c r="K183" s="30"/>
      <c r="L183" s="35"/>
      <c r="M183" s="35"/>
    </row>
    <row r="184" spans="2:13" s="37" customFormat="1" ht="36" customHeight="1" x14ac:dyDescent="0.25">
      <c r="B184" s="26"/>
      <c r="C184" s="26" t="s">
        <v>103</v>
      </c>
      <c r="D184" s="42">
        <f>SUM(D4:D183)</f>
        <v>845070</v>
      </c>
      <c r="E184" s="26"/>
      <c r="F184" s="25"/>
      <c r="G184" s="26"/>
      <c r="H184" s="52">
        <f>SUM(H4:H183)</f>
        <v>2737362530.0615349</v>
      </c>
      <c r="K184" s="43"/>
      <c r="L184" s="43"/>
      <c r="M184" s="35"/>
    </row>
  </sheetData>
  <autoFilter ref="B3:H3"/>
  <mergeCells count="250">
    <mergeCell ref="D27:D29"/>
    <mergeCell ref="B24:B26"/>
    <mergeCell ref="C24:C26"/>
    <mergeCell ref="G24:G26"/>
    <mergeCell ref="B21:B23"/>
    <mergeCell ref="C21:C23"/>
    <mergeCell ref="G21:G23"/>
    <mergeCell ref="B18:B20"/>
    <mergeCell ref="C18:C20"/>
    <mergeCell ref="D18:D20"/>
    <mergeCell ref="G18:G20"/>
    <mergeCell ref="H7:H8"/>
    <mergeCell ref="B9:B11"/>
    <mergeCell ref="C9:C11"/>
    <mergeCell ref="D9:D11"/>
    <mergeCell ref="G9:G11"/>
    <mergeCell ref="H9:H11"/>
    <mergeCell ref="C4:C6"/>
    <mergeCell ref="D4:D6"/>
    <mergeCell ref="G4:G6"/>
    <mergeCell ref="B7:B8"/>
    <mergeCell ref="C7:C8"/>
    <mergeCell ref="D7:D8"/>
    <mergeCell ref="G7:G8"/>
    <mergeCell ref="B4:B6"/>
    <mergeCell ref="H18:H20"/>
    <mergeCell ref="D21:D23"/>
    <mergeCell ref="H21:H23"/>
    <mergeCell ref="D24:D26"/>
    <mergeCell ref="H24:H26"/>
    <mergeCell ref="H12:H14"/>
    <mergeCell ref="B15:B17"/>
    <mergeCell ref="C15:C17"/>
    <mergeCell ref="D15:D17"/>
    <mergeCell ref="G15:G17"/>
    <mergeCell ref="H15:H17"/>
    <mergeCell ref="B12:B14"/>
    <mergeCell ref="C12:C14"/>
    <mergeCell ref="D12:D14"/>
    <mergeCell ref="G12:G14"/>
    <mergeCell ref="H35:H37"/>
    <mergeCell ref="B38:B39"/>
    <mergeCell ref="C38:C39"/>
    <mergeCell ref="D38:D39"/>
    <mergeCell ref="G38:G39"/>
    <mergeCell ref="H38:H39"/>
    <mergeCell ref="H27:H29"/>
    <mergeCell ref="D30:D31"/>
    <mergeCell ref="H30:H31"/>
    <mergeCell ref="D32:D34"/>
    <mergeCell ref="H32:H34"/>
    <mergeCell ref="D35:D37"/>
    <mergeCell ref="B35:B37"/>
    <mergeCell ref="C35:C37"/>
    <mergeCell ref="G35:G37"/>
    <mergeCell ref="B32:B34"/>
    <mergeCell ref="C32:C34"/>
    <mergeCell ref="G32:G34"/>
    <mergeCell ref="B30:B31"/>
    <mergeCell ref="C30:C31"/>
    <mergeCell ref="G30:G31"/>
    <mergeCell ref="B27:B29"/>
    <mergeCell ref="C27:C29"/>
    <mergeCell ref="G27:G29"/>
    <mergeCell ref="H45:H48"/>
    <mergeCell ref="B49:B50"/>
    <mergeCell ref="C49:C50"/>
    <mergeCell ref="D49:D50"/>
    <mergeCell ref="G49:G50"/>
    <mergeCell ref="H49:H50"/>
    <mergeCell ref="H41:H42"/>
    <mergeCell ref="B43:B44"/>
    <mergeCell ref="C43:C44"/>
    <mergeCell ref="D43:D44"/>
    <mergeCell ref="G43:G44"/>
    <mergeCell ref="H43:H44"/>
    <mergeCell ref="B45:B48"/>
    <mergeCell ref="C45:C48"/>
    <mergeCell ref="D45:D48"/>
    <mergeCell ref="G45:G48"/>
    <mergeCell ref="D41:D42"/>
    <mergeCell ref="B41:B42"/>
    <mergeCell ref="C41:C42"/>
    <mergeCell ref="G41:G42"/>
    <mergeCell ref="H56:H59"/>
    <mergeCell ref="D60:D61"/>
    <mergeCell ref="H60:H61"/>
    <mergeCell ref="B62:B64"/>
    <mergeCell ref="C62:C64"/>
    <mergeCell ref="D62:D64"/>
    <mergeCell ref="G62:G64"/>
    <mergeCell ref="H51:H53"/>
    <mergeCell ref="B54:B55"/>
    <mergeCell ref="C54:C55"/>
    <mergeCell ref="D54:D55"/>
    <mergeCell ref="G54:G55"/>
    <mergeCell ref="H54:H55"/>
    <mergeCell ref="B60:B61"/>
    <mergeCell ref="C60:C61"/>
    <mergeCell ref="G60:G61"/>
    <mergeCell ref="B56:B59"/>
    <mergeCell ref="C56:C59"/>
    <mergeCell ref="D56:D59"/>
    <mergeCell ref="G56:G59"/>
    <mergeCell ref="B51:B53"/>
    <mergeCell ref="C51:C53"/>
    <mergeCell ref="D51:D53"/>
    <mergeCell ref="G51:G53"/>
    <mergeCell ref="H68:H70"/>
    <mergeCell ref="B71:B72"/>
    <mergeCell ref="C71:C72"/>
    <mergeCell ref="D71:D72"/>
    <mergeCell ref="G71:G72"/>
    <mergeCell ref="H71:H72"/>
    <mergeCell ref="H62:H64"/>
    <mergeCell ref="B65:B67"/>
    <mergeCell ref="C65:C67"/>
    <mergeCell ref="D65:D67"/>
    <mergeCell ref="G65:G67"/>
    <mergeCell ref="H65:H67"/>
    <mergeCell ref="B68:B70"/>
    <mergeCell ref="C68:C70"/>
    <mergeCell ref="D68:D70"/>
    <mergeCell ref="G68:G70"/>
    <mergeCell ref="H79:H81"/>
    <mergeCell ref="B82:B83"/>
    <mergeCell ref="C82:C83"/>
    <mergeCell ref="D82:D83"/>
    <mergeCell ref="G82:G83"/>
    <mergeCell ref="H82:H83"/>
    <mergeCell ref="H73:H75"/>
    <mergeCell ref="B76:B78"/>
    <mergeCell ref="C76:C78"/>
    <mergeCell ref="D76:D78"/>
    <mergeCell ref="G76:G78"/>
    <mergeCell ref="H76:H78"/>
    <mergeCell ref="B79:B81"/>
    <mergeCell ref="C79:C81"/>
    <mergeCell ref="D79:D81"/>
    <mergeCell ref="G79:G81"/>
    <mergeCell ref="B73:B75"/>
    <mergeCell ref="C73:C75"/>
    <mergeCell ref="D73:D75"/>
    <mergeCell ref="G73:G75"/>
    <mergeCell ref="B90:B91"/>
    <mergeCell ref="C90:C91"/>
    <mergeCell ref="D90:D91"/>
    <mergeCell ref="G90:G91"/>
    <mergeCell ref="H90:H91"/>
    <mergeCell ref="H87:H89"/>
    <mergeCell ref="B84:B86"/>
    <mergeCell ref="C84:C86"/>
    <mergeCell ref="D84:D86"/>
    <mergeCell ref="G84:G86"/>
    <mergeCell ref="H84:H86"/>
    <mergeCell ref="B87:B89"/>
    <mergeCell ref="C87:C89"/>
    <mergeCell ref="D87:D89"/>
    <mergeCell ref="G87:G89"/>
    <mergeCell ref="H92:H93"/>
    <mergeCell ref="B94:B95"/>
    <mergeCell ref="C94:C95"/>
    <mergeCell ref="D94:D95"/>
    <mergeCell ref="G94:G95"/>
    <mergeCell ref="H94:H95"/>
    <mergeCell ref="B92:B93"/>
    <mergeCell ref="C92:C93"/>
    <mergeCell ref="D92:D93"/>
    <mergeCell ref="G92:G93"/>
    <mergeCell ref="H96:H97"/>
    <mergeCell ref="B98:B99"/>
    <mergeCell ref="C98:C99"/>
    <mergeCell ref="D98:D99"/>
    <mergeCell ref="G98:G99"/>
    <mergeCell ref="H98:H99"/>
    <mergeCell ref="B96:B97"/>
    <mergeCell ref="C96:C97"/>
    <mergeCell ref="D96:D97"/>
    <mergeCell ref="G96:G97"/>
    <mergeCell ref="H100:H101"/>
    <mergeCell ref="B102:B104"/>
    <mergeCell ref="C102:C104"/>
    <mergeCell ref="D102:D104"/>
    <mergeCell ref="G102:G104"/>
    <mergeCell ref="H102:H104"/>
    <mergeCell ref="B100:B101"/>
    <mergeCell ref="C100:C101"/>
    <mergeCell ref="D100:D101"/>
    <mergeCell ref="G100:G101"/>
    <mergeCell ref="B110:B111"/>
    <mergeCell ref="C110:C111"/>
    <mergeCell ref="D110:D111"/>
    <mergeCell ref="G110:G111"/>
    <mergeCell ref="H110:H111"/>
    <mergeCell ref="H105:H106"/>
    <mergeCell ref="B107:B108"/>
    <mergeCell ref="C107:C108"/>
    <mergeCell ref="D107:D108"/>
    <mergeCell ref="G107:G108"/>
    <mergeCell ref="H107:H108"/>
    <mergeCell ref="B105:B106"/>
    <mergeCell ref="C105:C106"/>
    <mergeCell ref="D105:D106"/>
    <mergeCell ref="G105:G106"/>
    <mergeCell ref="G123:G124"/>
    <mergeCell ref="H119:H120"/>
    <mergeCell ref="B121:B122"/>
    <mergeCell ref="C121:C122"/>
    <mergeCell ref="D121:D122"/>
    <mergeCell ref="G121:G122"/>
    <mergeCell ref="H121:H122"/>
    <mergeCell ref="H112:H113"/>
    <mergeCell ref="D114:D115"/>
    <mergeCell ref="H114:H115"/>
    <mergeCell ref="B119:B120"/>
    <mergeCell ref="C119:C120"/>
    <mergeCell ref="D119:D120"/>
    <mergeCell ref="G119:G120"/>
    <mergeCell ref="B123:B124"/>
    <mergeCell ref="B114:B115"/>
    <mergeCell ref="C114:C115"/>
    <mergeCell ref="G114:G115"/>
    <mergeCell ref="D112:D113"/>
    <mergeCell ref="B112:B113"/>
    <mergeCell ref="C112:C113"/>
    <mergeCell ref="G112:G113"/>
    <mergeCell ref="H4:H6"/>
    <mergeCell ref="H123:H124"/>
    <mergeCell ref="H132:H133"/>
    <mergeCell ref="B132:B133"/>
    <mergeCell ref="C132:C133"/>
    <mergeCell ref="D132:D133"/>
    <mergeCell ref="G132:G133"/>
    <mergeCell ref="H127:H129"/>
    <mergeCell ref="B130:B131"/>
    <mergeCell ref="C130:C131"/>
    <mergeCell ref="D130:D131"/>
    <mergeCell ref="G130:G131"/>
    <mergeCell ref="H130:H131"/>
    <mergeCell ref="B127:B129"/>
    <mergeCell ref="C127:C129"/>
    <mergeCell ref="D127:D129"/>
    <mergeCell ref="G127:G129"/>
    <mergeCell ref="B125:B126"/>
    <mergeCell ref="C125:C126"/>
    <mergeCell ref="D125:D126"/>
    <mergeCell ref="G125:G126"/>
    <mergeCell ref="H125:H126"/>
    <mergeCell ref="C123:C124"/>
    <mergeCell ref="D123:D1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 енс тру</vt:lpstr>
      <vt:lpstr>свод</vt:lpstr>
      <vt:lpstr>Общее ЦП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Bainiyazova Aizhan (SKC)</dc:creator>
  <cp:lastModifiedBy>Kusherbayeva Meyramgul (SKC)</cp:lastModifiedBy>
  <cp:lastPrinted>2021-03-20T09:22:59Z</cp:lastPrinted>
  <dcterms:created xsi:type="dcterms:W3CDTF">2021-03-18T04:37:52Z</dcterms:created>
  <dcterms:modified xsi:type="dcterms:W3CDTF">2021-04-06T16:56:18Z</dcterms:modified>
</cp:coreProperties>
</file>